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14-SYSTEM INITIATIVES COORDINATION\Opioid Management\Grant Application Process\Finalized Documents!!\"/>
    </mc:Choice>
  </mc:AlternateContent>
  <xr:revisionPtr revIDLastSave="0" documentId="13_ncr:1_{690B5C31-1714-49DB-A350-86ADDF400AD7}" xr6:coauthVersionLast="47" xr6:coauthVersionMax="47" xr10:uidLastSave="{00000000-0000-0000-0000-000000000000}"/>
  <workbookProtection workbookAlgorithmName="SHA-512" workbookHashValue="VT6Dqed7rnzbPwB3sgKs6JEsWgvswINa9LsL3p3mlThgNm7LYtyJUsN82vnA4Rws8Qz7afUrk41Yc0uWY6QYWw==" workbookSaltValue="euyCteySfeZ8w0jvfvy6zA==" workbookSpinCount="100000" lockStructure="1"/>
  <bookViews>
    <workbookView xWindow="-108" yWindow="-108" windowWidth="30936" windowHeight="16776" tabRatio="757" xr2:uid="{00000000-000D-0000-FFFF-FFFF00000000}"/>
  </bookViews>
  <sheets>
    <sheet name="Instructions" sheetId="11" r:id="rId1"/>
    <sheet name="Summary" sheetId="12" r:id="rId2"/>
    <sheet name="Personnel" sheetId="2" r:id="rId3"/>
    <sheet name="Fringe" sheetId="13" r:id="rId4"/>
    <sheet name="Supplies &amp; Operating Expenses" sheetId="4" r:id="rId5"/>
    <sheet name="Capital Outlay &amp; Equipment" sheetId="14" r:id="rId6"/>
    <sheet name="Consultants &amp; Contracts" sheetId="7" r:id="rId7"/>
    <sheet name="Travel" sheetId="1" r:id="rId8"/>
    <sheet name="Other" sheetId="6" r:id="rId9"/>
    <sheet name="Sheet1" sheetId="10" state="hidden" r:id="rId10"/>
  </sheets>
  <definedNames>
    <definedName name="_xlnm.Print_Area" localSheetId="5">'Capital Outlay &amp; Equipment'!$A$1:$J$26</definedName>
    <definedName name="_xlnm.Print_Area" localSheetId="6">'Consultants &amp; Contracts'!$A$1:$I$26</definedName>
    <definedName name="_xlnm.Print_Area" localSheetId="3">Fringe!$A$1:$E$23</definedName>
    <definedName name="_xlnm.Print_Area" localSheetId="0">Instructions!$A$1:$O$28</definedName>
    <definedName name="_xlnm.Print_Area" localSheetId="8">Other!$A$1:$K$23</definedName>
    <definedName name="_xlnm.Print_Area" localSheetId="2">Personnel!$A$1:$N$25</definedName>
    <definedName name="_xlnm.Print_Area" localSheetId="1">Summary!$A$1:$E$18</definedName>
    <definedName name="_xlnm.Print_Area" localSheetId="4">'Supplies &amp; Operating Expenses'!$A$1:$J$28</definedName>
    <definedName name="_xlnm.Print_Area" localSheetId="7">Travel!$A$1:$L$22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B8" i="13" l="1"/>
  <c r="I8" i="2"/>
  <c r="G8" i="1"/>
  <c r="F23" i="14"/>
  <c r="C11" i="12" s="1"/>
  <c r="J22" i="14"/>
  <c r="E22" i="14"/>
  <c r="J21" i="14"/>
  <c r="E21" i="14"/>
  <c r="J20" i="14"/>
  <c r="E20" i="14"/>
  <c r="J19" i="14"/>
  <c r="E19" i="14"/>
  <c r="J18" i="14"/>
  <c r="E18" i="14"/>
  <c r="J17" i="14"/>
  <c r="E17" i="14"/>
  <c r="J16" i="14"/>
  <c r="E16" i="14"/>
  <c r="J15" i="14"/>
  <c r="E15" i="14"/>
  <c r="J14" i="14"/>
  <c r="E14" i="14"/>
  <c r="J13" i="14"/>
  <c r="E13" i="14"/>
  <c r="J12" i="14"/>
  <c r="E12" i="14"/>
  <c r="J11" i="14"/>
  <c r="E11" i="14"/>
  <c r="J10" i="14"/>
  <c r="E10" i="14"/>
  <c r="J9" i="14"/>
  <c r="E9" i="14"/>
  <c r="J8" i="14"/>
  <c r="J23" i="14" s="1"/>
  <c r="D11" i="12" s="1"/>
  <c r="E8" i="14"/>
  <c r="E23" i="14" s="1"/>
  <c r="C9" i="13" l="1"/>
  <c r="E9" i="13" s="1"/>
  <c r="C10" i="13"/>
  <c r="E10" i="13" s="1"/>
  <c r="C11" i="13"/>
  <c r="E11" i="13" s="1"/>
  <c r="C13" i="13"/>
  <c r="E13" i="13" s="1"/>
  <c r="C14" i="13"/>
  <c r="E14" i="13" s="1"/>
  <c r="C15" i="13"/>
  <c r="E15" i="13" s="1"/>
  <c r="C16" i="13"/>
  <c r="E16" i="13" s="1"/>
  <c r="C17" i="13"/>
  <c r="E17" i="13" s="1"/>
  <c r="C18" i="13"/>
  <c r="E18" i="13" s="1"/>
  <c r="C19" i="13"/>
  <c r="E19" i="13" s="1"/>
  <c r="C20" i="13"/>
  <c r="E20" i="13" s="1"/>
  <c r="C21" i="13"/>
  <c r="E21" i="13" s="1"/>
  <c r="C8" i="13"/>
  <c r="E8" i="13" s="1"/>
  <c r="B13" i="13"/>
  <c r="B14" i="13"/>
  <c r="B15" i="13"/>
  <c r="B16" i="13"/>
  <c r="B17" i="13"/>
  <c r="B18" i="13"/>
  <c r="B19" i="13"/>
  <c r="B20" i="13"/>
  <c r="B21" i="13"/>
  <c r="B12" i="13"/>
  <c r="B11" i="13"/>
  <c r="B10" i="13"/>
  <c r="B9" i="13"/>
  <c r="F7" i="6"/>
  <c r="J11" i="4"/>
  <c r="J12" i="4"/>
  <c r="J13" i="4"/>
  <c r="J14" i="4"/>
  <c r="J15" i="4"/>
  <c r="J16" i="4"/>
  <c r="J17" i="4"/>
  <c r="J18" i="4"/>
  <c r="J19" i="4"/>
  <c r="J20" i="4"/>
  <c r="J21" i="4"/>
  <c r="J22" i="4"/>
  <c r="J23" i="4"/>
  <c r="J24" i="4"/>
  <c r="J10" i="4"/>
  <c r="I9" i="7"/>
  <c r="I10" i="7"/>
  <c r="I11" i="7"/>
  <c r="I12" i="7"/>
  <c r="I13" i="7"/>
  <c r="I14" i="7"/>
  <c r="I15" i="7"/>
  <c r="I16" i="7"/>
  <c r="I17" i="7"/>
  <c r="I18" i="7"/>
  <c r="I19" i="7"/>
  <c r="I20" i="7"/>
  <c r="I21" i="7"/>
  <c r="I22" i="7"/>
  <c r="I8" i="7"/>
  <c r="L9" i="1"/>
  <c r="L10" i="1"/>
  <c r="L11" i="1"/>
  <c r="L12" i="1"/>
  <c r="L13" i="1"/>
  <c r="L14" i="1"/>
  <c r="L15" i="1"/>
  <c r="L16" i="1"/>
  <c r="L17" i="1"/>
  <c r="L18" i="1"/>
  <c r="L19" i="1"/>
  <c r="L20" i="1"/>
  <c r="L21" i="1"/>
  <c r="L8" i="1"/>
  <c r="O17" i="11"/>
  <c r="J17" i="11"/>
  <c r="O16" i="11"/>
  <c r="J16" i="11"/>
  <c r="J25" i="4" l="1"/>
  <c r="D10" i="12" s="1"/>
  <c r="I23" i="7"/>
  <c r="D12" i="12" s="1"/>
  <c r="L22" i="1"/>
  <c r="D13" i="12" s="1"/>
  <c r="I21" i="2"/>
  <c r="I20" i="2"/>
  <c r="I19" i="2"/>
  <c r="I18" i="2"/>
  <c r="I17" i="2"/>
  <c r="I16" i="2"/>
  <c r="I15" i="2"/>
  <c r="I14" i="2"/>
  <c r="I13" i="2"/>
  <c r="I12" i="2"/>
  <c r="C12" i="13" s="1"/>
  <c r="E12" i="13" s="1"/>
  <c r="E22" i="13" s="1"/>
  <c r="C9" i="12" s="1"/>
  <c r="I11" i="2"/>
  <c r="I10" i="2"/>
  <c r="I9" i="2"/>
  <c r="C22" i="13" l="1"/>
  <c r="K22" i="6"/>
  <c r="K21" i="6"/>
  <c r="K20" i="6"/>
  <c r="K19" i="6"/>
  <c r="K18" i="6"/>
  <c r="K17" i="6"/>
  <c r="K16" i="6"/>
  <c r="K15" i="6"/>
  <c r="K14" i="6"/>
  <c r="K13" i="6"/>
  <c r="K12" i="6"/>
  <c r="K11" i="6"/>
  <c r="K10" i="6"/>
  <c r="K9" i="6"/>
  <c r="K8" i="6"/>
  <c r="K7" i="6"/>
  <c r="H22" i="1"/>
  <c r="C13" i="12" s="1"/>
  <c r="G21" i="1"/>
  <c r="G20" i="1"/>
  <c r="G19" i="1"/>
  <c r="G18" i="1"/>
  <c r="G17" i="1"/>
  <c r="G16" i="1"/>
  <c r="G15" i="1"/>
  <c r="G14" i="1"/>
  <c r="G13" i="1"/>
  <c r="G12" i="1"/>
  <c r="G11" i="1"/>
  <c r="G10" i="1"/>
  <c r="G9" i="1"/>
  <c r="E23" i="7"/>
  <c r="C12" i="12" s="1"/>
  <c r="F25" i="4"/>
  <c r="C10" i="12" s="1"/>
  <c r="E24" i="4"/>
  <c r="E23" i="4"/>
  <c r="E22" i="4"/>
  <c r="E21" i="4"/>
  <c r="E20" i="4"/>
  <c r="E19" i="4"/>
  <c r="E18" i="4"/>
  <c r="E17" i="4"/>
  <c r="E16" i="4"/>
  <c r="E15" i="4"/>
  <c r="E14" i="4"/>
  <c r="E13" i="4"/>
  <c r="E12" i="4"/>
  <c r="E11" i="4"/>
  <c r="N21" i="2"/>
  <c r="N20" i="2"/>
  <c r="N19" i="2"/>
  <c r="N18" i="2"/>
  <c r="N17" i="2"/>
  <c r="N16" i="2"/>
  <c r="N15" i="2"/>
  <c r="N14" i="2"/>
  <c r="N13" i="2"/>
  <c r="N12" i="2"/>
  <c r="N11" i="2"/>
  <c r="N10" i="2"/>
  <c r="N9" i="2"/>
  <c r="N8" i="2"/>
  <c r="J22" i="2"/>
  <c r="C8" i="12" s="1"/>
  <c r="K23" i="6" l="1"/>
  <c r="D14" i="12" s="1"/>
  <c r="G22" i="1"/>
  <c r="D23" i="7"/>
  <c r="N22" i="2"/>
  <c r="D8" i="12" s="1"/>
  <c r="D15" i="12" s="1"/>
  <c r="E25" i="4"/>
  <c r="I22" i="2"/>
  <c r="G23" i="6"/>
  <c r="C14" i="12" s="1"/>
  <c r="C15" i="12" s="1"/>
  <c r="F22" i="6"/>
  <c r="F21" i="6"/>
  <c r="F20" i="6"/>
  <c r="F19" i="6"/>
  <c r="F18" i="6"/>
  <c r="F17" i="6"/>
  <c r="F16" i="6"/>
  <c r="F15" i="6"/>
  <c r="F14" i="6"/>
  <c r="F13" i="6"/>
  <c r="F12" i="6"/>
  <c r="F11" i="6"/>
  <c r="F10" i="6"/>
  <c r="F9" i="6"/>
  <c r="F8" i="6"/>
  <c r="F23" i="6" l="1"/>
</calcChain>
</file>

<file path=xl/sharedStrings.xml><?xml version="1.0" encoding="utf-8"?>
<sst xmlns="http://schemas.openxmlformats.org/spreadsheetml/2006/main" count="249" uniqueCount="86">
  <si>
    <t xml:space="preserve">User to complete non-shaded cells only. </t>
  </si>
  <si>
    <t>DESCRIPTION</t>
  </si>
  <si>
    <t>PLANNED START DATE</t>
  </si>
  <si>
    <t>$/HR</t>
  </si>
  <si>
    <t>UNITS</t>
  </si>
  <si>
    <t>$/UNITS</t>
  </si>
  <si>
    <t>TRAVEL</t>
  </si>
  <si>
    <t>SUBTOTAL</t>
  </si>
  <si>
    <t>LINE ITEM</t>
  </si>
  <si>
    <t>PERSONNEL</t>
  </si>
  <si>
    <t>OTHER FUNDING</t>
  </si>
  <si>
    <t>SALARY</t>
  </si>
  <si>
    <t>TOTAL OTHER FUNDING</t>
  </si>
  <si>
    <t>ESTIMATED END 
DATE OR N/A</t>
  </si>
  <si>
    <t>UPFRONT TRAVEL COST</t>
  </si>
  <si>
    <t>OTHER</t>
  </si>
  <si>
    <t>ONE TIME/UPFRONT  COST</t>
  </si>
  <si>
    <t>$/UNIT</t>
  </si>
  <si>
    <t xml:space="preserve">TOTAL OTHER/MISC ITEMS </t>
  </si>
  <si>
    <t>OTHER/MISC EXPENSES</t>
  </si>
  <si>
    <t>GRANT FUNDS REQUESTED</t>
  </si>
  <si>
    <t xml:space="preserve">Job Title </t>
  </si>
  <si>
    <t>Job Title</t>
  </si>
  <si>
    <t>HRS</t>
  </si>
  <si>
    <t>TOTAL 
PERSONNEL</t>
  </si>
  <si>
    <t>Item</t>
  </si>
  <si>
    <t>OPIOID FUNDS REQUESTED</t>
  </si>
  <si>
    <t xml:space="preserve"> OPIOID FUNDS REQUESTED</t>
  </si>
  <si>
    <t>EQUIPMENT/FIXED EXPENSE</t>
  </si>
  <si>
    <t>NUMBER</t>
  </si>
  <si>
    <t>TOTAL 
COST</t>
  </si>
  <si>
    <t>COST BASIS</t>
  </si>
  <si>
    <t>OTHER FUNDS</t>
  </si>
  <si>
    <t xml:space="preserve">NUMBER OF DAYS OR MILES </t>
  </si>
  <si>
    <t>REIMBURSEMENT RATE/MILE</t>
  </si>
  <si>
    <t>Travel</t>
  </si>
  <si>
    <t>SUPPLIES/MATERIALS</t>
  </si>
  <si>
    <t>TOTAL 
SUPPLIES/MATERIALS</t>
  </si>
  <si>
    <t xml:space="preserve">TOTAL COST </t>
  </si>
  <si>
    <t xml:space="preserve">OTHER FUNDS </t>
  </si>
  <si>
    <t xml:space="preserve">State </t>
  </si>
  <si>
    <t>Federal</t>
  </si>
  <si>
    <t>In-kind</t>
  </si>
  <si>
    <t xml:space="preserve">Donations </t>
  </si>
  <si>
    <t xml:space="preserve">AMOUNT OTHER FUNDING </t>
  </si>
  <si>
    <t>AMOUNT OTHER FUNDING</t>
  </si>
  <si>
    <t>AMOUNT OTHER FUNDS</t>
  </si>
  <si>
    <t>SUPPLIES &amp; OPERATING EXPENSES</t>
  </si>
  <si>
    <t>NUMBER OF WEEKS</t>
  </si>
  <si>
    <t xml:space="preserve">Instructions </t>
  </si>
  <si>
    <t>Equipment: Expenses for tangible personal property (including information technology systems) that has a useful life of more than one year and a per unit acquisition cost based on the organizations capitalization definition or $5,000, whichever is less.</t>
  </si>
  <si>
    <t>Project Manager</t>
  </si>
  <si>
    <t xml:space="preserve">Data Consultant </t>
  </si>
  <si>
    <t>TOTAL OTHER FUNDS</t>
  </si>
  <si>
    <t xml:space="preserve">TOTAL OTHER FUNDS </t>
  </si>
  <si>
    <t>CAPTIAL OUTLAY/EQUIPMENT</t>
  </si>
  <si>
    <t xml:space="preserve">1. When completing each category tab, you will fill in the non-shaded areas only. </t>
  </si>
  <si>
    <t>OTHER FUNDING SOURCE</t>
  </si>
  <si>
    <t>Supplies &amp; Operating Expenses: Costs associated with the day-to-day operation of a service, using an established methodology and consistent application. Examples include rental expenses, training materials, utilities, internet services, and data processing.</t>
  </si>
  <si>
    <t>Personnel: Expenses for staff directly associated with the service being purchased, as determined through time coding or time studies. This includes permanent salaries/wages, temporary salaries/wages, overtime pay, and compensatory time pay.</t>
  </si>
  <si>
    <t>Other: Expenses not covered in any of the previous budget categories.</t>
  </si>
  <si>
    <t>Personnel</t>
  </si>
  <si>
    <t>SUMMARY BUDGET</t>
  </si>
  <si>
    <t>Fringe</t>
  </si>
  <si>
    <t>Other</t>
  </si>
  <si>
    <t>Category</t>
  </si>
  <si>
    <t>FRINGE</t>
  </si>
  <si>
    <t>TOTAL 
PERSONNEL TO GRANT</t>
  </si>
  <si>
    <t>AMOUNT OF FRINGE</t>
  </si>
  <si>
    <t>% FRINGE</t>
  </si>
  <si>
    <t>Other-Explain</t>
  </si>
  <si>
    <t>CONSULTANTS/CONTRACTS</t>
  </si>
  <si>
    <t>CONSULTANT/CONTRACT</t>
  </si>
  <si>
    <t>DESCRIPTION OF WORK</t>
  </si>
  <si>
    <t>Consultants &amp; Contracts</t>
  </si>
  <si>
    <t>Personnel: Expenses for additional benefits provided to personnel. Fringe benefits may include: health insurance, dental insurance, disability insurance, life insurance, payroll taxes, employee assistance program, retirement, and worker's compensation.</t>
  </si>
  <si>
    <t xml:space="preserve">2. As the "Opioid Funds Requested" column is not shaded, you need ensure that you fill this out. In this column, specify the exact dollar amount you are requesting for each category tab. </t>
  </si>
  <si>
    <t>Supplies &amp; Operating Expenses</t>
  </si>
  <si>
    <t>Capital Outlay &amp; Equipment</t>
  </si>
  <si>
    <t xml:space="preserve">Travel: Expenses for travel incurred while providing the service being purchased per agency travel policy and applicable state or federal requirements. i.e. Airfare, Board and lodging, commercial transportation, mileage, etc.  </t>
  </si>
  <si>
    <t>Consultants/Contracts: Expenses related to any external consultants or contracts your organization intends to engage for professional advice or services.</t>
  </si>
  <si>
    <r>
      <rPr>
        <b/>
        <sz val="12"/>
        <color theme="1"/>
        <rFont val="Times New Roman"/>
        <family val="1"/>
      </rPr>
      <t>3. In the "Other Funds" category, provide information about additional monetary sources or grants you are currently using to sustain your project or organization. This should only include funds that you have already received or have been awarded, not pending or tentative funding. Ensure that these funds are directly related to the specific line item for which you are requesting opioid settlement funds. If you have other funding for services or items related to your overall project but are not requesting opioid funds for those services or items, do not include them in the "Other Funds" category.</t>
    </r>
    <r>
      <rPr>
        <sz val="12"/>
        <color theme="1"/>
        <rFont val="Times New Roman"/>
        <family val="1"/>
      </rPr>
      <t xml:space="preserve">
</t>
    </r>
    <r>
      <rPr>
        <b/>
        <sz val="12"/>
        <color theme="1"/>
        <rFont val="Times New Roman"/>
        <family val="1"/>
      </rPr>
      <t xml:space="preserve">*Region 6 Behavioral Healthcare specifically wants to know the line item for which you are requesting opioid funds and how much of that line item needs to be funded or supplemented by opioid settlement dollars. In the "Other Funding Source" column, you will select from the provided dropdown menu. If the type of funding you are receiving is not listed, you will explain the type of other funding in the description column. </t>
    </r>
  </si>
  <si>
    <r>
      <rPr>
        <b/>
        <u/>
        <sz val="12"/>
        <color theme="1"/>
        <rFont val="Times New Roman"/>
        <family val="1"/>
      </rPr>
      <t xml:space="preserve">  EXAMPLE </t>
    </r>
    <r>
      <rPr>
        <b/>
        <sz val="12"/>
        <color theme="1"/>
        <rFont val="Times New Roman"/>
        <family val="1"/>
      </rPr>
      <t xml:space="preserve"> </t>
    </r>
  </si>
  <si>
    <t>DESCRIPTION/PURPOSE OF TRAVEL</t>
  </si>
  <si>
    <t>Attachment B</t>
  </si>
  <si>
    <t>Do not enter any information into this sheet, as it will automatically fill in the totals from the listed sheets for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</si>
</sst>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mm/dd/yy;@"/>
    <numFmt numFmtId="165" formatCode="0.0"/>
    <numFmt numFmtId="166" formatCode="_([$$-409]* #,##0.00_);_([$$-409]* \(#,##0.00\);_([$$-409]* &quot;-&quot;??_);_(@_)"/>
  </numFmts>
  <fonts count="32" x14ac:knownFonts="1">
    <font>
      <sz val="11"/>
      <color theme="1"/>
      <name val="Calibri"/>
      <family val="2"/>
      <scheme val="minor"/>
    </font>
    <font>
      <sz val="11"/>
      <color theme="1"/>
      <name val="Calibri"/>
      <family val="2"/>
      <scheme val="minor"/>
    </font>
    <font>
      <sz val="10"/>
      <color theme="1"/>
      <name val="Century Gothic"/>
      <family val="1"/>
    </font>
    <font>
      <sz val="11"/>
      <color rgb="FF006100"/>
      <name val="Calibri"/>
      <family val="2"/>
      <scheme val="minor"/>
    </font>
    <font>
      <sz val="11"/>
      <name val="Calibri"/>
      <family val="2"/>
      <scheme val="minor"/>
    </font>
    <font>
      <sz val="8"/>
      <name val="Calibri"/>
      <family val="2"/>
      <scheme val="minor"/>
    </font>
    <font>
      <sz val="11"/>
      <color theme="1"/>
      <name val="Times New Roman"/>
      <family val="1"/>
    </font>
    <font>
      <b/>
      <sz val="22"/>
      <color theme="1" tint="0.34998626667073579"/>
      <name val="Times New Roman"/>
      <family val="1"/>
    </font>
    <font>
      <b/>
      <sz val="20"/>
      <color theme="0" tint="-0.499984740745262"/>
      <name val="Times New Roman"/>
      <family val="1"/>
    </font>
    <font>
      <b/>
      <sz val="14"/>
      <color theme="0"/>
      <name val="Times New Roman"/>
      <family val="1"/>
    </font>
    <font>
      <b/>
      <sz val="12"/>
      <color theme="0"/>
      <name val="Times New Roman"/>
      <family val="1"/>
    </font>
    <font>
      <b/>
      <sz val="10"/>
      <color theme="0"/>
      <name val="Times New Roman"/>
      <family val="1"/>
    </font>
    <font>
      <sz val="10"/>
      <color theme="1"/>
      <name val="Times New Roman"/>
      <family val="1"/>
    </font>
    <font>
      <sz val="10"/>
      <name val="Times New Roman"/>
      <family val="1"/>
    </font>
    <font>
      <sz val="11"/>
      <name val="Times New Roman"/>
      <family val="1"/>
    </font>
    <font>
      <b/>
      <sz val="11"/>
      <color theme="1"/>
      <name val="Times New Roman"/>
      <family val="1"/>
    </font>
    <font>
      <b/>
      <sz val="12"/>
      <color theme="1"/>
      <name val="Times New Roman"/>
      <family val="1"/>
    </font>
    <font>
      <b/>
      <sz val="24"/>
      <color theme="1"/>
      <name val="Times New Roman"/>
      <family val="1"/>
    </font>
    <font>
      <sz val="12"/>
      <color theme="1"/>
      <name val="Times New Roman"/>
      <family val="1"/>
    </font>
    <font>
      <b/>
      <u/>
      <sz val="12"/>
      <color theme="1"/>
      <name val="Times New Roman"/>
      <family val="1"/>
    </font>
    <font>
      <b/>
      <sz val="24"/>
      <color theme="0"/>
      <name val="Times New Roman"/>
      <family val="1"/>
    </font>
    <font>
      <b/>
      <sz val="11"/>
      <color theme="1" tint="0.34998626667073579"/>
      <name val="Times New Roman"/>
      <family val="1"/>
    </font>
    <font>
      <b/>
      <sz val="12"/>
      <color theme="1" tint="0.34998626667073579"/>
      <name val="Times New Roman"/>
      <family val="1"/>
    </font>
    <font>
      <sz val="12"/>
      <color theme="1" tint="0.34998626667073579"/>
      <name val="Times New Roman"/>
      <family val="1"/>
    </font>
    <font>
      <b/>
      <sz val="12"/>
      <name val="Times New Roman"/>
      <family val="1"/>
    </font>
    <font>
      <b/>
      <sz val="10"/>
      <color theme="1" tint="0.34998626667073579"/>
      <name val="Times New Roman"/>
      <family val="1"/>
    </font>
    <font>
      <b/>
      <sz val="24"/>
      <color theme="1" tint="0.34998626667073579"/>
      <name val="Times New Roman"/>
      <family val="1"/>
    </font>
    <font>
      <b/>
      <sz val="10"/>
      <name val="Times New Roman"/>
      <family val="1"/>
    </font>
    <font>
      <sz val="11"/>
      <color rgb="FF006100"/>
      <name val="Times New Roman"/>
      <family val="1"/>
    </font>
    <font>
      <sz val="24"/>
      <color theme="1"/>
      <name val="Times New Roman"/>
      <family val="1"/>
    </font>
    <font>
      <sz val="11"/>
      <color theme="1" tint="0.34998626667073579"/>
      <name val="Times New Roman"/>
      <family val="1"/>
    </font>
    <font>
      <b/>
      <sz val="11"/>
      <color theme="0"/>
      <name val="Times New Roman"/>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gray0625">
        <bgColor theme="3" tint="-0.249977111117893"/>
      </patternFill>
    </fill>
    <fill>
      <patternFill patternType="solid">
        <fgColor rgb="FFC6EFCE"/>
      </patternFill>
    </fill>
    <fill>
      <patternFill patternType="solid">
        <fgColor rgb="FF001489"/>
        <bgColor indexed="64"/>
      </patternFill>
    </fill>
    <fill>
      <patternFill patternType="solid">
        <fgColor rgb="FFB89D1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medium">
        <color theme="2" tint="-0.249977111117893"/>
      </top>
      <bottom style="thin">
        <color theme="0" tint="-0.249977111117893"/>
      </bottom>
      <diagonal/>
    </border>
    <border>
      <left/>
      <right style="double">
        <color theme="0" tint="-0.34998626667073579"/>
      </right>
      <top style="medium">
        <color theme="2" tint="-0.249977111117893"/>
      </top>
      <bottom style="thin">
        <color theme="0" tint="-0.249977111117893"/>
      </bottom>
      <diagonal/>
    </border>
    <border>
      <left/>
      <right/>
      <top style="medium">
        <color theme="0" tint="-0.34998626667073579"/>
      </top>
      <bottom style="medium">
        <color theme="0" tint="-0.34998626667073579"/>
      </bottom>
      <diagonal/>
    </border>
    <border>
      <left/>
      <right style="thin">
        <color theme="2" tint="-9.9978637043366805E-2"/>
      </right>
      <top style="medium">
        <color theme="0" tint="-0.34998626667073579"/>
      </top>
      <bottom style="medium">
        <color theme="0" tint="-0.34998626667073579"/>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2" tint="-9.9978637043366805E-2"/>
      </left>
      <right/>
      <top style="medium">
        <color theme="0" tint="-0.34998626667073579"/>
      </top>
      <bottom style="medium">
        <color theme="0" tint="-0.34998626667073579"/>
      </bottom>
      <diagonal/>
    </border>
    <border>
      <left style="thin">
        <color theme="0"/>
      </left>
      <right style="thin">
        <color theme="0"/>
      </right>
      <top/>
      <bottom style="medium">
        <color theme="0" tint="-0.34998626667073579"/>
      </bottom>
      <diagonal/>
    </border>
    <border>
      <left style="thin">
        <color theme="0"/>
      </left>
      <right style="thin">
        <color theme="0"/>
      </right>
      <top style="thin">
        <color theme="0"/>
      </top>
      <bottom style="thin">
        <color theme="0"/>
      </bottom>
      <diagonal/>
    </border>
    <border>
      <left style="double">
        <color theme="2"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2" tint="-0.249977111117893"/>
      </right>
      <top style="thin">
        <color theme="0" tint="-0.249977111117893"/>
      </top>
      <bottom style="thin">
        <color theme="0" tint="-0.249977111117893"/>
      </bottom>
      <diagonal/>
    </border>
    <border>
      <left style="thin">
        <color theme="0" tint="-0.249977111117893"/>
      </left>
      <right style="double">
        <color theme="2" tint="-0.249977111117893"/>
      </right>
      <top/>
      <bottom style="thin">
        <color theme="0" tint="-0.249977111117893"/>
      </bottom>
      <diagonal/>
    </border>
    <border>
      <left style="thin">
        <color theme="2" tint="-0.249977111117893"/>
      </left>
      <right/>
      <top style="medium">
        <color theme="0" tint="-0.34998626667073579"/>
      </top>
      <bottom style="thin">
        <color theme="0" tint="-0.249977111117893"/>
      </bottom>
      <diagonal/>
    </border>
    <border>
      <left style="thin">
        <color theme="2" tint="-0.249977111117893"/>
      </left>
      <right/>
      <top style="medium">
        <color theme="0" tint="-0.34998626667073579"/>
      </top>
      <bottom style="medium">
        <color theme="0" tint="-0.34998626667073579"/>
      </bottom>
      <diagonal/>
    </border>
    <border>
      <left/>
      <right/>
      <top style="thin">
        <color theme="2" tint="-0.249977111117893"/>
      </top>
      <bottom style="thin">
        <color theme="0" tint="-0.249977111117893"/>
      </bottom>
      <diagonal/>
    </border>
    <border>
      <left/>
      <right style="double">
        <color theme="0" tint="-0.34998626667073579"/>
      </right>
      <top style="thin">
        <color theme="2" tint="-0.249977111117893"/>
      </top>
      <bottom style="thin">
        <color theme="0" tint="-0.249977111117893"/>
      </bottom>
      <diagonal/>
    </border>
    <border>
      <left style="double">
        <color theme="2" tint="-0.249977111117893"/>
      </left>
      <right/>
      <top style="thin">
        <color theme="0" tint="-0.249977111117893"/>
      </top>
      <bottom style="thin">
        <color theme="0" tint="-0.249977111117893"/>
      </bottom>
      <diagonal/>
    </border>
    <border>
      <left/>
      <right style="double">
        <color theme="2" tint="-0.249977111117893"/>
      </right>
      <top style="medium">
        <color theme="0" tint="-0.34998626667073579"/>
      </top>
      <bottom style="thin">
        <color theme="0" tint="-0.249977111117893"/>
      </bottom>
      <diagonal/>
    </border>
    <border>
      <left style="double">
        <color theme="2" tint="-0.249977111117893"/>
      </left>
      <right style="double">
        <color theme="2"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theme="2" tint="-0.249977111117893"/>
      </top>
      <bottom/>
      <diagonal/>
    </border>
    <border>
      <left style="thin">
        <color theme="2" tint="-0.249977111117893"/>
      </left>
      <right style="thin">
        <color theme="0" tint="-0.249977111117893"/>
      </right>
      <top style="thin">
        <color theme="0" tint="-0.249977111117893"/>
      </top>
      <bottom/>
      <diagonal/>
    </border>
    <border>
      <left style="thin">
        <color theme="0" tint="-0.249977111117893"/>
      </left>
      <right style="double">
        <color theme="2" tint="-0.249977111117893"/>
      </right>
      <top style="medium">
        <color theme="0" tint="-0.34998626667073579"/>
      </top>
      <bottom style="thin">
        <color theme="0" tint="-0.249977111117893"/>
      </bottom>
      <diagonal/>
    </border>
    <border>
      <left style="double">
        <color theme="2" tint="-0.249977111117893"/>
      </left>
      <right style="double">
        <color theme="2" tint="-0.249977111117893"/>
      </right>
      <top style="medium">
        <color theme="0" tint="-0.34998626667073579"/>
      </top>
      <bottom style="thin">
        <color theme="0" tint="-0.249977111117893"/>
      </bottom>
      <diagonal/>
    </border>
    <border>
      <left style="double">
        <color theme="2" tint="-0.249977111117893"/>
      </left>
      <right style="double">
        <color theme="2" tint="-0.249977111117893"/>
      </right>
      <top/>
      <bottom style="thin">
        <color theme="0" tint="-0.249977111117893"/>
      </bottom>
      <diagonal/>
    </border>
    <border>
      <left/>
      <right style="double">
        <color theme="2" tint="-0.249977111117893"/>
      </right>
      <top style="thin">
        <color theme="0" tint="-0.249977111117893"/>
      </top>
      <bottom style="thin">
        <color theme="0" tint="-0.249977111117893"/>
      </bottom>
      <diagonal/>
    </border>
    <border>
      <left style="double">
        <color theme="0" tint="-0.34998626667073579"/>
      </left>
      <right style="double">
        <color theme="2" tint="-0.249977111117893"/>
      </right>
      <top/>
      <bottom style="thin">
        <color theme="0" tint="-0.249977111117893"/>
      </bottom>
      <diagonal/>
    </border>
    <border>
      <left style="double">
        <color theme="0" tint="-0.34998626667073579"/>
      </left>
      <right style="double">
        <color theme="2"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diagonal/>
    </border>
    <border>
      <left style="double">
        <color theme="2" tint="-0.249977111117893"/>
      </left>
      <right/>
      <top style="medium">
        <color theme="0" tint="-0.34998626667073579"/>
      </top>
      <bottom style="thin">
        <color theme="0" tint="-0.249977111117893"/>
      </bottom>
      <diagonal/>
    </border>
    <border>
      <left style="thin">
        <color theme="0"/>
      </left>
      <right/>
      <top/>
      <bottom style="medium">
        <color theme="0" tint="-0.34998626667073579"/>
      </bottom>
      <diagonal/>
    </border>
    <border>
      <left/>
      <right style="thin">
        <color theme="0" tint="-0.249977111117893"/>
      </right>
      <top style="medium">
        <color theme="0" tint="-0.34998626667073579"/>
      </top>
      <bottom style="thin">
        <color theme="0" tint="-0.249977111117893"/>
      </bottom>
      <diagonal/>
    </border>
    <border>
      <left/>
      <right/>
      <top style="thin">
        <color theme="0"/>
      </top>
      <bottom/>
      <diagonal/>
    </border>
    <border>
      <left/>
      <right/>
      <top/>
      <bottom style="thin">
        <color theme="0"/>
      </bottom>
      <diagonal/>
    </border>
    <border>
      <left style="thin">
        <color theme="0" tint="-0.249977111117893"/>
      </left>
      <right/>
      <top/>
      <bottom/>
      <diagonal/>
    </border>
    <border>
      <left/>
      <right style="thin">
        <color theme="0" tint="-0.249977111117893"/>
      </right>
      <top/>
      <bottom/>
      <diagonal/>
    </border>
    <border>
      <left/>
      <right/>
      <top/>
      <bottom style="medium">
        <color theme="0" tint="-0.34998626667073579"/>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left>
      <right style="thin">
        <color theme="0"/>
      </right>
      <top/>
      <bottom/>
      <diagonal/>
    </border>
    <border>
      <left/>
      <right style="thin">
        <color theme="0"/>
      </right>
      <top/>
      <bottom/>
      <diagonal/>
    </border>
    <border>
      <left style="thin">
        <color theme="0"/>
      </left>
      <right/>
      <top/>
      <bottom style="thin">
        <color theme="0"/>
      </bottom>
      <diagonal/>
    </border>
    <border>
      <left/>
      <right style="thin">
        <color theme="0"/>
      </right>
      <top/>
      <bottom style="medium">
        <color theme="0" tint="-0.34998626667073579"/>
      </bottom>
      <diagonal/>
    </border>
    <border>
      <left style="thin">
        <color theme="0" tint="-0.249977111117893"/>
      </left>
      <right style="thin">
        <color theme="0" tint="-0.249977111117893"/>
      </right>
      <top style="thin">
        <color theme="0"/>
      </top>
      <bottom style="thin">
        <color theme="0"/>
      </bottom>
      <diagonal/>
    </border>
    <border>
      <left style="thin">
        <color theme="0"/>
      </left>
      <right style="thin">
        <color theme="0" tint="-0.249977111117893"/>
      </right>
      <top/>
      <bottom/>
      <diagonal/>
    </border>
    <border>
      <left style="thin">
        <color theme="0"/>
      </left>
      <right/>
      <top/>
      <bottom/>
      <diagonal/>
    </border>
    <border>
      <left/>
      <right style="thin">
        <color theme="0" tint="-0.249977111117893"/>
      </right>
      <top/>
      <bottom style="thin">
        <color theme="0"/>
      </bottom>
      <diagonal/>
    </border>
    <border>
      <left style="medium">
        <color theme="0" tint="-0.34998626667073579"/>
      </left>
      <right style="thin">
        <color theme="0" tint="-0.249977111117893"/>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double">
        <color theme="2" tint="-0.249977111117893"/>
      </left>
      <right style="thin">
        <color theme="0" tint="-0.249977111117893"/>
      </right>
      <top/>
      <bottom style="thin">
        <color theme="0" tint="-0.249977111117893"/>
      </bottom>
      <diagonal/>
    </border>
    <border>
      <left style="thin">
        <color theme="0" tint="-0.249977111117893"/>
      </left>
      <right style="double">
        <color theme="0" tint="-0.34998626667073579"/>
      </right>
      <top/>
      <bottom style="thin">
        <color theme="0" tint="-0.249977111117893"/>
      </bottom>
      <diagonal/>
    </border>
    <border>
      <left style="thin">
        <color theme="0" tint="-0.249977111117893"/>
      </left>
      <right/>
      <top/>
      <bottom style="medium">
        <color theme="0" tint="-0.34998626667073579"/>
      </bottom>
      <diagonal/>
    </border>
    <border>
      <left style="thin">
        <color theme="2" tint="-0.249977111117893"/>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theme="2" tint="-0.249977111117893"/>
      </left>
      <right style="double">
        <color theme="2" tint="-0.249977111117893"/>
      </right>
      <top style="thin">
        <color theme="0" tint="-0.249977111117893"/>
      </top>
      <bottom/>
      <diagonal/>
    </border>
    <border>
      <left style="thin">
        <color theme="0" tint="-0.249977111117893"/>
      </left>
      <right style="double">
        <color theme="0" tint="-0.34998626667073579"/>
      </right>
      <top style="thin">
        <color theme="0" tint="-0.249977111117893"/>
      </top>
      <bottom/>
      <diagonal/>
    </border>
    <border>
      <left/>
      <right style="thin">
        <color theme="2" tint="-0.249977111117893"/>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tint="-0.249977111117893"/>
      </left>
      <right style="double">
        <color theme="2" tint="-0.249977111117893"/>
      </right>
      <top/>
      <bottom/>
      <diagonal/>
    </border>
    <border>
      <left style="double">
        <color theme="2" tint="-0.249977111117893"/>
      </left>
      <right style="thin">
        <color theme="0" tint="-0.249977111117893"/>
      </right>
      <top style="thin">
        <color theme="0" tint="-0.249977111117893"/>
      </top>
      <bottom/>
      <diagonal/>
    </border>
    <border>
      <left style="thin">
        <color theme="0" tint="-0.249977111117893"/>
      </left>
      <right style="double">
        <color theme="2" tint="-0.249977111117893"/>
      </right>
      <top style="thin">
        <color theme="0" tint="-0.249977111117893"/>
      </top>
      <bottom/>
      <diagonal/>
    </border>
    <border>
      <left style="double">
        <color theme="2" tint="-0.249977111117893"/>
      </left>
      <right style="double">
        <color theme="2" tint="-0.249977111117893"/>
      </right>
      <top/>
      <bottom/>
      <diagonal/>
    </border>
    <border>
      <left style="thin">
        <color indexed="64"/>
      </left>
      <right/>
      <top/>
      <bottom/>
      <diagonal/>
    </border>
    <border>
      <left style="double">
        <color theme="2" tint="-0.249977111117893"/>
      </left>
      <right/>
      <top/>
      <bottom/>
      <diagonal/>
    </border>
  </borders>
  <cellStyleXfs count="5">
    <xf numFmtId="0" fontId="0" fillId="0" borderId="0"/>
    <xf numFmtId="44" fontId="1" fillId="0" borderId="0" applyFont="0" applyFill="0" applyBorder="0" applyAlignment="0" applyProtection="0"/>
    <xf numFmtId="0" fontId="3"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2" fillId="2" borderId="0" xfId="0" applyFont="1" applyFill="1" applyAlignment="1">
      <alignment wrapText="1"/>
    </xf>
    <xf numFmtId="0" fontId="2" fillId="2" borderId="0" xfId="0" applyFont="1" applyFill="1" applyAlignment="1">
      <alignment horizontal="left" vertical="center" wrapText="1" indent="1"/>
    </xf>
    <xf numFmtId="0" fontId="0" fillId="2" borderId="0" xfId="0" applyFill="1"/>
    <xf numFmtId="0" fontId="0" fillId="0" borderId="41" xfId="0" applyBorder="1"/>
    <xf numFmtId="0" fontId="4" fillId="0" borderId="0" xfId="0" applyFont="1"/>
    <xf numFmtId="0" fontId="4" fillId="2" borderId="0" xfId="0" applyFont="1" applyFill="1"/>
    <xf numFmtId="0" fontId="0" fillId="0" borderId="39" xfId="0" applyBorder="1"/>
    <xf numFmtId="0" fontId="0" fillId="0" borderId="5" xfId="0" applyBorder="1"/>
    <xf numFmtId="0" fontId="0" fillId="0" borderId="42" xfId="0" applyBorder="1"/>
    <xf numFmtId="0" fontId="0" fillId="0" borderId="7" xfId="0" applyBorder="1"/>
    <xf numFmtId="0" fontId="0" fillId="0" borderId="51" xfId="0" applyBorder="1"/>
    <xf numFmtId="0" fontId="0" fillId="0" borderId="52" xfId="0" applyBorder="1"/>
    <xf numFmtId="0" fontId="0" fillId="0" borderId="49" xfId="0" applyBorder="1"/>
    <xf numFmtId="0" fontId="0" fillId="0" borderId="30" xfId="0" applyBorder="1"/>
    <xf numFmtId="0" fontId="0" fillId="0" borderId="59" xfId="0" applyBorder="1"/>
    <xf numFmtId="0" fontId="0" fillId="0" borderId="53" xfId="0" applyBorder="1"/>
    <xf numFmtId="0" fontId="0" fillId="0" borderId="46" xfId="0" applyBorder="1"/>
    <xf numFmtId="0" fontId="6" fillId="2" borderId="0" xfId="0" applyFont="1" applyFill="1"/>
    <xf numFmtId="0" fontId="7" fillId="2" borderId="0" xfId="0" applyFont="1" applyFill="1" applyAlignment="1">
      <alignment vertical="center"/>
    </xf>
    <xf numFmtId="0" fontId="8" fillId="2" borderId="0" xfId="0" applyFont="1" applyFill="1" applyAlignment="1">
      <alignment vertical="center"/>
    </xf>
    <xf numFmtId="0" fontId="6" fillId="0" borderId="42" xfId="0" applyFont="1" applyBorder="1"/>
    <xf numFmtId="0" fontId="10" fillId="7" borderId="34" xfId="0" applyFont="1" applyFill="1" applyBorder="1" applyAlignment="1">
      <alignment horizontal="center" vertical="center" wrapText="1"/>
    </xf>
    <xf numFmtId="0" fontId="6" fillId="2" borderId="48" xfId="0" applyFont="1" applyFill="1" applyBorder="1"/>
    <xf numFmtId="0" fontId="11" fillId="3" borderId="5" xfId="0" applyFont="1" applyFill="1" applyBorder="1" applyAlignment="1">
      <alignment horizontal="left" vertical="center" wrapText="1" indent="1"/>
    </xf>
    <xf numFmtId="0" fontId="11" fillId="3" borderId="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2" borderId="57" xfId="0" applyFont="1" applyFill="1" applyBorder="1"/>
    <xf numFmtId="0" fontId="6" fillId="0" borderId="5" xfId="0" applyFont="1" applyBorder="1"/>
    <xf numFmtId="164" fontId="12" fillId="0" borderId="7" xfId="0" applyNumberFormat="1" applyFont="1" applyBorder="1" applyAlignment="1" applyProtection="1">
      <alignment horizontal="left" vertical="center" wrapText="1" indent="1"/>
      <protection locked="0"/>
    </xf>
    <xf numFmtId="164" fontId="12" fillId="0" borderId="10" xfId="0" applyNumberFormat="1" applyFont="1" applyBorder="1" applyAlignment="1" applyProtection="1">
      <alignment horizontal="left" vertical="center" wrapText="1" indent="1"/>
      <protection locked="0"/>
    </xf>
    <xf numFmtId="166" fontId="13" fillId="0" borderId="27" xfId="1" applyNumberFormat="1" applyFont="1" applyBorder="1" applyAlignment="1" applyProtection="1">
      <alignment horizontal="center" vertical="center"/>
      <protection locked="0"/>
    </xf>
    <xf numFmtId="165" fontId="13" fillId="0" borderId="20" xfId="0" applyNumberFormat="1" applyFont="1" applyBorder="1" applyAlignment="1" applyProtection="1">
      <alignment horizontal="center" vertical="center"/>
      <protection locked="0"/>
    </xf>
    <xf numFmtId="44" fontId="13" fillId="0" borderId="7" xfId="1" applyFont="1" applyFill="1" applyBorder="1" applyAlignment="1" applyProtection="1">
      <alignment horizontal="right" vertical="center"/>
      <protection locked="0"/>
    </xf>
    <xf numFmtId="2" fontId="13" fillId="0" borderId="10" xfId="1" applyNumberFormat="1" applyFont="1" applyFill="1" applyBorder="1" applyAlignment="1" applyProtection="1">
      <alignment horizontal="right" vertical="center"/>
      <protection locked="0"/>
    </xf>
    <xf numFmtId="44" fontId="13" fillId="8" borderId="21" xfId="1" applyFont="1" applyFill="1" applyBorder="1" applyAlignment="1" applyProtection="1">
      <alignment horizontal="right" vertical="center"/>
    </xf>
    <xf numFmtId="44" fontId="13" fillId="0" borderId="29" xfId="1" applyFont="1" applyFill="1" applyBorder="1" applyAlignment="1" applyProtection="1">
      <alignment horizontal="right" vertical="center"/>
      <protection locked="0"/>
    </xf>
    <xf numFmtId="44" fontId="13" fillId="0" borderId="6" xfId="1" applyFont="1" applyBorder="1" applyAlignment="1" applyProtection="1">
      <alignment horizontal="right" vertical="center"/>
      <protection locked="0"/>
    </xf>
    <xf numFmtId="44" fontId="13" fillId="0" borderId="7" xfId="1" applyFont="1" applyBorder="1" applyAlignment="1" applyProtection="1">
      <alignment horizontal="left" vertical="top" wrapText="1"/>
      <protection locked="0"/>
    </xf>
    <xf numFmtId="44" fontId="13" fillId="8" borderId="8" xfId="1" applyFont="1" applyFill="1" applyBorder="1" applyAlignment="1" applyProtection="1">
      <alignment vertical="center"/>
    </xf>
    <xf numFmtId="0" fontId="12" fillId="0" borderId="7" xfId="0" applyFont="1" applyBorder="1" applyAlignment="1" applyProtection="1">
      <alignment horizontal="left" vertical="center" wrapText="1" indent="1"/>
      <protection locked="0"/>
    </xf>
    <xf numFmtId="0" fontId="6" fillId="0" borderId="0" xfId="0" applyFont="1"/>
    <xf numFmtId="0" fontId="6" fillId="2" borderId="58" xfId="0" applyFont="1" applyFill="1" applyBorder="1"/>
    <xf numFmtId="0" fontId="6" fillId="2" borderId="60" xfId="0" applyFont="1" applyFill="1" applyBorder="1"/>
    <xf numFmtId="0" fontId="6" fillId="0" borderId="9" xfId="0" applyFont="1" applyBorder="1"/>
    <xf numFmtId="0" fontId="14" fillId="2" borderId="0" xfId="0" applyFont="1" applyFill="1"/>
    <xf numFmtId="0" fontId="6" fillId="0" borderId="39" xfId="0" applyFont="1" applyBorder="1"/>
    <xf numFmtId="0" fontId="6" fillId="2" borderId="59" xfId="0" applyFont="1" applyFill="1" applyBorder="1"/>
    <xf numFmtId="0" fontId="6" fillId="0" borderId="48" xfId="0" applyFont="1" applyBorder="1"/>
    <xf numFmtId="0" fontId="6" fillId="0" borderId="51" xfId="0" applyFont="1" applyBorder="1"/>
    <xf numFmtId="0" fontId="21" fillId="2" borderId="0" xfId="0" applyFont="1" applyFill="1" applyAlignment="1">
      <alignment vertical="center" wrapText="1"/>
    </xf>
    <xf numFmtId="0" fontId="10" fillId="8" borderId="3"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5" borderId="37" xfId="0" applyFont="1" applyFill="1" applyBorder="1" applyAlignment="1">
      <alignment horizontal="center" vertical="center" wrapText="1"/>
    </xf>
    <xf numFmtId="44" fontId="13" fillId="0" borderId="21" xfId="1" applyFont="1" applyBorder="1" applyAlignment="1" applyProtection="1">
      <alignment horizontal="right" vertical="center"/>
      <protection locked="0"/>
    </xf>
    <xf numFmtId="5" fontId="13" fillId="0" borderId="6" xfId="0" applyNumberFormat="1" applyFont="1" applyBorder="1" applyAlignment="1" applyProtection="1">
      <alignment horizontal="right" vertical="center"/>
      <protection locked="0"/>
    </xf>
    <xf numFmtId="44" fontId="13" fillId="0" borderId="10" xfId="1" applyFont="1" applyBorder="1" applyAlignment="1" applyProtection="1">
      <alignment horizontal="right" vertical="center"/>
      <protection locked="0"/>
    </xf>
    <xf numFmtId="44" fontId="13" fillId="2" borderId="38" xfId="1" applyFont="1" applyFill="1" applyBorder="1" applyAlignment="1" applyProtection="1">
      <alignment vertical="center"/>
      <protection locked="0"/>
    </xf>
    <xf numFmtId="44" fontId="13" fillId="0" borderId="7" xfId="1" applyFont="1" applyBorder="1" applyAlignment="1" applyProtection="1">
      <alignment horizontal="right" vertical="center"/>
      <protection locked="0"/>
    </xf>
    <xf numFmtId="0" fontId="11" fillId="4" borderId="7" xfId="0" applyFont="1" applyFill="1" applyBorder="1" applyAlignment="1">
      <alignment horizontal="left" vertical="center" wrapText="1" indent="1"/>
    </xf>
    <xf numFmtId="5" fontId="11" fillId="4" borderId="21" xfId="0" applyNumberFormat="1" applyFont="1" applyFill="1" applyBorder="1" applyAlignment="1" applyProtection="1">
      <alignment vertical="center"/>
      <protection locked="0"/>
    </xf>
    <xf numFmtId="5" fontId="11" fillId="4" borderId="6" xfId="0" applyNumberFormat="1" applyFont="1" applyFill="1" applyBorder="1" applyAlignment="1" applyProtection="1">
      <alignment vertical="center"/>
      <protection locked="0"/>
    </xf>
    <xf numFmtId="5" fontId="11" fillId="4" borderId="10" xfId="0" applyNumberFormat="1" applyFont="1" applyFill="1" applyBorder="1" applyAlignment="1" applyProtection="1">
      <alignment vertical="center"/>
      <protection locked="0"/>
    </xf>
    <xf numFmtId="44" fontId="11" fillId="4" borderId="8" xfId="1" applyFont="1" applyFill="1" applyBorder="1" applyAlignment="1" applyProtection="1">
      <alignment vertical="center"/>
    </xf>
    <xf numFmtId="44" fontId="14" fillId="10" borderId="38" xfId="2" applyNumberFormat="1" applyFont="1" applyFill="1" applyBorder="1" applyAlignment="1" applyProtection="1">
      <alignment vertical="center"/>
    </xf>
    <xf numFmtId="44" fontId="11" fillId="4" borderId="6" xfId="0" applyNumberFormat="1" applyFont="1" applyFill="1" applyBorder="1" applyAlignment="1">
      <alignment vertical="center"/>
    </xf>
    <xf numFmtId="5" fontId="11" fillId="4" borderId="7" xfId="0" applyNumberFormat="1" applyFont="1" applyFill="1" applyBorder="1" applyAlignment="1" applyProtection="1">
      <alignment vertical="center"/>
      <protection locked="0"/>
    </xf>
    <xf numFmtId="0" fontId="12" fillId="2" borderId="0" xfId="0" applyFont="1" applyFill="1" applyAlignment="1">
      <alignment wrapText="1"/>
    </xf>
    <xf numFmtId="0" fontId="22"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0" fontId="25" fillId="2" borderId="0" xfId="0" applyFont="1" applyFill="1" applyAlignment="1">
      <alignment horizontal="left" vertical="center" wrapText="1"/>
    </xf>
    <xf numFmtId="0" fontId="12" fillId="2" borderId="0" xfId="0" applyFont="1" applyFill="1" applyAlignment="1">
      <alignment horizontal="left" vertical="center" wrapText="1" indent="1"/>
    </xf>
    <xf numFmtId="0" fontId="10" fillId="8" borderId="34"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3" borderId="29" xfId="0" applyFont="1" applyFill="1" applyBorder="1" applyAlignment="1">
      <alignment horizontal="center" vertical="center" wrapText="1"/>
    </xf>
    <xf numFmtId="44" fontId="13" fillId="0" borderId="16" xfId="1" applyFont="1" applyBorder="1" applyAlignment="1" applyProtection="1">
      <alignment horizontal="center" vertical="center"/>
      <protection locked="0"/>
    </xf>
    <xf numFmtId="44" fontId="13" fillId="0" borderId="29" xfId="1" applyFont="1" applyFill="1" applyBorder="1" applyAlignment="1" applyProtection="1">
      <alignment vertical="center"/>
      <protection locked="0"/>
    </xf>
    <xf numFmtId="44" fontId="13" fillId="0" borderId="16" xfId="1" applyFont="1" applyFill="1" applyBorder="1" applyAlignment="1" applyProtection="1">
      <alignment vertical="center"/>
      <protection locked="0"/>
    </xf>
    <xf numFmtId="44" fontId="13" fillId="0" borderId="6" xfId="1" applyFont="1" applyFill="1" applyBorder="1" applyAlignment="1" applyProtection="1">
      <alignment horizontal="left" vertical="top" wrapText="1"/>
      <protection locked="0"/>
    </xf>
    <xf numFmtId="44" fontId="13" fillId="8" borderId="16" xfId="1" applyFont="1" applyFill="1" applyBorder="1" applyAlignment="1" applyProtection="1">
      <alignment horizontal="left" vertical="center" wrapText="1"/>
    </xf>
    <xf numFmtId="44" fontId="13" fillId="0" borderId="21" xfId="1" applyFont="1" applyBorder="1" applyAlignment="1" applyProtection="1">
      <alignment horizontal="center" vertical="center"/>
      <protection locked="0"/>
    </xf>
    <xf numFmtId="165" fontId="13" fillId="0" borderId="6" xfId="0" applyNumberFormat="1" applyFont="1" applyBorder="1" applyAlignment="1" applyProtection="1">
      <alignment horizontal="center" vertical="center"/>
      <protection locked="0"/>
    </xf>
    <xf numFmtId="165" fontId="13" fillId="4" borderId="16" xfId="0" applyNumberFormat="1" applyFont="1" applyFill="1" applyBorder="1" applyAlignment="1" applyProtection="1">
      <alignment horizontal="left" vertical="center"/>
      <protection locked="0"/>
    </xf>
    <xf numFmtId="165" fontId="13" fillId="4" borderId="20" xfId="0" applyNumberFormat="1" applyFont="1" applyFill="1" applyBorder="1" applyAlignment="1" applyProtection="1">
      <alignment horizontal="left" vertical="center"/>
      <protection locked="0"/>
    </xf>
    <xf numFmtId="7" fontId="11" fillId="4" borderId="7" xfId="1" applyNumberFormat="1" applyFont="1" applyFill="1" applyBorder="1" applyAlignment="1" applyProtection="1">
      <alignment vertical="center"/>
      <protection locked="0"/>
    </xf>
    <xf numFmtId="44" fontId="11" fillId="4" borderId="21" xfId="1" applyFont="1" applyFill="1" applyBorder="1" applyAlignment="1" applyProtection="1">
      <alignment vertical="center"/>
    </xf>
    <xf numFmtId="44" fontId="14" fillId="10" borderId="29" xfId="2" applyNumberFormat="1" applyFont="1" applyFill="1" applyBorder="1" applyAlignment="1" applyProtection="1">
      <alignment vertical="center"/>
    </xf>
    <xf numFmtId="44" fontId="11" fillId="4" borderId="29" xfId="1" applyFont="1" applyFill="1" applyBorder="1" applyAlignment="1" applyProtection="1">
      <alignment vertical="center"/>
      <protection locked="0"/>
    </xf>
    <xf numFmtId="44" fontId="11" fillId="4" borderId="16" xfId="1" applyFont="1" applyFill="1" applyBorder="1" applyAlignment="1" applyProtection="1">
      <alignment vertical="center"/>
      <protection locked="0"/>
    </xf>
    <xf numFmtId="44" fontId="11" fillId="4" borderId="7" xfId="1" applyFont="1" applyFill="1" applyBorder="1" applyAlignment="1" applyProtection="1">
      <alignment vertical="center"/>
      <protection locked="0"/>
    </xf>
    <xf numFmtId="44" fontId="11" fillId="4" borderId="7" xfId="1" applyFont="1" applyFill="1" applyBorder="1" applyAlignment="1" applyProtection="1">
      <alignment vertical="center"/>
    </xf>
    <xf numFmtId="0" fontId="6" fillId="0" borderId="49" xfId="0" applyFont="1" applyBorder="1"/>
    <xf numFmtId="0" fontId="14" fillId="0" borderId="49" xfId="0" applyFont="1" applyBorder="1"/>
    <xf numFmtId="0" fontId="22" fillId="2" borderId="19" xfId="0" applyFont="1" applyFill="1" applyBorder="1" applyAlignment="1">
      <alignment vertical="center"/>
    </xf>
    <xf numFmtId="0" fontId="6" fillId="2" borderId="55" xfId="0" applyFont="1" applyFill="1" applyBorder="1"/>
    <xf numFmtId="0" fontId="22" fillId="2" borderId="53" xfId="0" applyFont="1" applyFill="1" applyBorder="1" applyAlignment="1">
      <alignment vertical="center"/>
    </xf>
    <xf numFmtId="0" fontId="11" fillId="0" borderId="18" xfId="0" applyFont="1" applyBorder="1" applyAlignment="1">
      <alignment horizontal="center" vertical="center" wrapText="1"/>
    </xf>
    <xf numFmtId="0" fontId="11" fillId="0" borderId="44" xfId="0" applyFont="1" applyBorder="1" applyAlignment="1">
      <alignment horizontal="center" vertical="center" wrapText="1"/>
    </xf>
    <xf numFmtId="0" fontId="27" fillId="0" borderId="44" xfId="0" applyFont="1" applyBorder="1" applyAlignment="1">
      <alignment horizontal="center" vertical="center" wrapText="1"/>
    </xf>
    <xf numFmtId="0" fontId="6" fillId="2" borderId="62" xfId="0" applyFont="1" applyFill="1" applyBorder="1"/>
    <xf numFmtId="0" fontId="11" fillId="5" borderId="15" xfId="0" applyFont="1" applyFill="1" applyBorder="1" applyAlignment="1">
      <alignment horizontal="center" vertical="center" wrapText="1"/>
    </xf>
    <xf numFmtId="44" fontId="13" fillId="0" borderId="7" xfId="1" applyFont="1" applyBorder="1" applyAlignment="1" applyProtection="1">
      <alignment horizontal="left" vertical="center" wrapText="1"/>
      <protection locked="0"/>
    </xf>
    <xf numFmtId="44" fontId="13" fillId="0" borderId="36" xfId="1" applyFont="1" applyFill="1" applyBorder="1" applyAlignment="1" applyProtection="1">
      <alignment horizontal="right" vertical="center"/>
      <protection locked="0"/>
    </xf>
    <xf numFmtId="44" fontId="13" fillId="0" borderId="27" xfId="1" applyFont="1" applyFill="1" applyBorder="1" applyAlignment="1" applyProtection="1">
      <alignment horizontal="right" vertical="center"/>
      <protection locked="0"/>
    </xf>
    <xf numFmtId="44" fontId="13" fillId="0" borderId="6" xfId="1" applyFont="1" applyFill="1" applyBorder="1" applyAlignment="1" applyProtection="1">
      <alignment horizontal="left" vertical="center" wrapText="1"/>
      <protection locked="0"/>
    </xf>
    <xf numFmtId="44" fontId="13" fillId="8" borderId="7" xfId="1" applyFont="1" applyFill="1" applyBorder="1" applyAlignment="1" applyProtection="1">
      <alignment horizontal="left" vertical="center" wrapText="1"/>
    </xf>
    <xf numFmtId="44" fontId="13" fillId="0" borderId="7" xfId="1" applyFont="1" applyBorder="1" applyAlignment="1" applyProtection="1">
      <alignment horizontal="center" vertical="center"/>
      <protection locked="0"/>
    </xf>
    <xf numFmtId="44" fontId="13" fillId="0" borderId="16" xfId="1" applyFont="1" applyFill="1" applyBorder="1" applyAlignment="1" applyProtection="1">
      <alignment horizontal="right" vertical="center"/>
      <protection locked="0"/>
    </xf>
    <xf numFmtId="44" fontId="11" fillId="4" borderId="21" xfId="0" applyNumberFormat="1" applyFont="1" applyFill="1" applyBorder="1" applyAlignment="1">
      <alignment vertical="center"/>
    </xf>
    <xf numFmtId="44" fontId="14" fillId="10" borderId="36" xfId="2" applyNumberFormat="1" applyFont="1" applyFill="1" applyBorder="1" applyAlignment="1" applyProtection="1">
      <alignment vertical="center"/>
    </xf>
    <xf numFmtId="44" fontId="11" fillId="4" borderId="29" xfId="0" applyNumberFormat="1" applyFont="1" applyFill="1" applyBorder="1" applyAlignment="1">
      <alignment vertical="center"/>
    </xf>
    <xf numFmtId="44" fontId="11" fillId="4" borderId="16" xfId="0" applyNumberFormat="1" applyFont="1" applyFill="1" applyBorder="1" applyAlignment="1">
      <alignment vertical="center"/>
    </xf>
    <xf numFmtId="44" fontId="11" fillId="4" borderId="7" xfId="0" applyNumberFormat="1" applyFont="1" applyFill="1" applyBorder="1" applyAlignment="1">
      <alignment vertical="center"/>
    </xf>
    <xf numFmtId="43" fontId="13" fillId="0" borderId="7" xfId="3" applyFont="1" applyFill="1" applyBorder="1" applyAlignment="1" applyProtection="1">
      <alignment horizontal="right" vertical="center"/>
      <protection locked="0"/>
    </xf>
    <xf numFmtId="0" fontId="6" fillId="0" borderId="46" xfId="0" applyFont="1" applyBorder="1"/>
    <xf numFmtId="0" fontId="6" fillId="0" borderId="53" xfId="0" applyFont="1" applyBorder="1"/>
    <xf numFmtId="0" fontId="6" fillId="0" borderId="59" xfId="0" applyFont="1" applyBorder="1"/>
    <xf numFmtId="0" fontId="6" fillId="2" borderId="49" xfId="0" applyFont="1" applyFill="1" applyBorder="1"/>
    <xf numFmtId="165" fontId="13" fillId="0" borderId="7" xfId="0" applyNumberFormat="1" applyFont="1" applyBorder="1" applyAlignment="1" applyProtection="1">
      <alignment horizontal="center" vertical="center"/>
      <protection locked="0"/>
    </xf>
    <xf numFmtId="166" fontId="13" fillId="0" borderId="7" xfId="1" applyNumberFormat="1" applyFont="1" applyFill="1" applyBorder="1" applyAlignment="1" applyProtection="1">
      <alignment horizontal="right" vertical="center"/>
      <protection locked="0"/>
    </xf>
    <xf numFmtId="44" fontId="13" fillId="2" borderId="29" xfId="1" applyFont="1" applyFill="1" applyBorder="1" applyAlignment="1" applyProtection="1">
      <alignment horizontal="right" vertical="center"/>
      <protection locked="0"/>
    </xf>
    <xf numFmtId="44" fontId="13" fillId="0" borderId="16" xfId="1" applyFont="1" applyFill="1" applyBorder="1" applyAlignment="1" applyProtection="1">
      <alignment vertical="top" wrapText="1"/>
      <protection locked="0"/>
    </xf>
    <xf numFmtId="44" fontId="13" fillId="0" borderId="6" xfId="1" applyFont="1" applyFill="1" applyBorder="1" applyAlignment="1" applyProtection="1">
      <alignment vertical="top" wrapText="1"/>
      <protection locked="0"/>
    </xf>
    <xf numFmtId="0" fontId="14" fillId="2" borderId="49" xfId="0" applyFont="1" applyFill="1" applyBorder="1"/>
    <xf numFmtId="0" fontId="11" fillId="4" borderId="32" xfId="0" applyFont="1" applyFill="1" applyBorder="1" applyAlignment="1">
      <alignment horizontal="left" vertical="center" wrapText="1" indent="1"/>
    </xf>
    <xf numFmtId="44" fontId="11" fillId="4" borderId="29" xfId="1" applyFont="1" applyFill="1" applyBorder="1" applyAlignment="1" applyProtection="1">
      <alignment vertical="center"/>
    </xf>
    <xf numFmtId="44" fontId="11" fillId="4" borderId="20" xfId="1" applyFont="1" applyFill="1" applyBorder="1" applyAlignment="1" applyProtection="1">
      <alignment vertical="center"/>
    </xf>
    <xf numFmtId="44" fontId="11" fillId="4" borderId="6" xfId="1" applyFont="1" applyFill="1" applyBorder="1" applyAlignment="1" applyProtection="1">
      <alignment vertical="center"/>
    </xf>
    <xf numFmtId="44" fontId="11" fillId="4" borderId="16" xfId="1" applyFont="1" applyFill="1" applyBorder="1" applyAlignment="1" applyProtection="1">
      <alignment vertical="center"/>
    </xf>
    <xf numFmtId="0" fontId="6" fillId="2" borderId="31" xfId="0" applyFont="1" applyFill="1" applyBorder="1"/>
    <xf numFmtId="0" fontId="6" fillId="2" borderId="40" xfId="0" applyFont="1" applyFill="1" applyBorder="1"/>
    <xf numFmtId="0" fontId="22" fillId="2" borderId="0" xfId="0" applyFont="1" applyFill="1" applyAlignment="1">
      <alignment vertical="center" wrapText="1"/>
    </xf>
    <xf numFmtId="0" fontId="12" fillId="0" borderId="7" xfId="0" applyFont="1" applyBorder="1" applyAlignment="1">
      <alignment horizontal="left" vertical="center" wrapText="1" indent="1"/>
    </xf>
    <xf numFmtId="9" fontId="13" fillId="0" borderId="29" xfId="4" applyFont="1" applyFill="1" applyBorder="1" applyAlignment="1" applyProtection="1">
      <alignment horizontal="right" vertical="center"/>
      <protection locked="0"/>
    </xf>
    <xf numFmtId="0" fontId="6" fillId="2" borderId="61" xfId="0" applyFont="1" applyFill="1" applyBorder="1"/>
    <xf numFmtId="0" fontId="6" fillId="0" borderId="41" xfId="0" applyFont="1" applyBorder="1"/>
    <xf numFmtId="44" fontId="11" fillId="4" borderId="10" xfId="0" applyNumberFormat="1" applyFont="1" applyFill="1" applyBorder="1" applyAlignment="1">
      <alignment vertical="center"/>
    </xf>
    <xf numFmtId="9" fontId="28" fillId="9" borderId="29" xfId="4" applyFont="1" applyFill="1" applyBorder="1" applyAlignment="1" applyProtection="1">
      <alignment vertical="center"/>
    </xf>
    <xf numFmtId="0" fontId="10" fillId="8"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65" xfId="0" applyFont="1" applyFill="1" applyBorder="1" applyAlignment="1">
      <alignment horizontal="center" vertical="center" wrapText="1"/>
    </xf>
    <xf numFmtId="44" fontId="13" fillId="0" borderId="42" xfId="1" applyFont="1" applyBorder="1" applyAlignment="1" applyProtection="1">
      <alignment horizontal="left" vertical="top" wrapText="1"/>
      <protection locked="0"/>
    </xf>
    <xf numFmtId="166" fontId="13" fillId="0" borderId="29" xfId="1" applyNumberFormat="1" applyFont="1" applyBorder="1" applyAlignment="1" applyProtection="1">
      <alignment horizontal="center" vertical="center"/>
      <protection locked="0"/>
    </xf>
    <xf numFmtId="164" fontId="12" fillId="0" borderId="21" xfId="0" applyNumberFormat="1" applyFont="1" applyBorder="1" applyAlignment="1" applyProtection="1">
      <alignment horizontal="left" vertical="center" wrapText="1" indent="1"/>
      <protection locked="0"/>
    </xf>
    <xf numFmtId="44" fontId="13" fillId="0" borderId="39" xfId="1" applyFont="1" applyBorder="1" applyAlignment="1" applyProtection="1">
      <alignment horizontal="left" vertical="top" wrapText="1"/>
      <protection locked="0"/>
    </xf>
    <xf numFmtId="44" fontId="13" fillId="8" borderId="10" xfId="1" applyFont="1" applyFill="1" applyBorder="1" applyAlignment="1" applyProtection="1">
      <alignment horizontal="right" vertical="center"/>
    </xf>
    <xf numFmtId="164" fontId="11" fillId="4" borderId="7" xfId="0" applyNumberFormat="1" applyFont="1" applyFill="1" applyBorder="1" applyAlignment="1">
      <alignment horizontal="left" vertical="center" wrapText="1" indent="1"/>
    </xf>
    <xf numFmtId="164" fontId="11" fillId="4" borderId="21" xfId="0" applyNumberFormat="1" applyFont="1" applyFill="1" applyBorder="1" applyAlignment="1">
      <alignment horizontal="left" vertical="center" wrapText="1" indent="1"/>
    </xf>
    <xf numFmtId="165" fontId="13" fillId="4" borderId="29" xfId="0" applyNumberFormat="1" applyFont="1" applyFill="1" applyBorder="1" applyAlignment="1" applyProtection="1">
      <alignment horizontal="left" vertical="center"/>
      <protection locked="0"/>
    </xf>
    <xf numFmtId="165" fontId="13" fillId="4" borderId="6" xfId="0" applyNumberFormat="1" applyFont="1" applyFill="1" applyBorder="1" applyAlignment="1" applyProtection="1">
      <alignment horizontal="left" vertical="center"/>
      <protection locked="0"/>
    </xf>
    <xf numFmtId="7" fontId="11" fillId="4" borderId="10" xfId="1" applyNumberFormat="1" applyFont="1" applyFill="1" applyBorder="1" applyAlignment="1" applyProtection="1">
      <alignment vertical="center"/>
      <protection locked="0"/>
    </xf>
    <xf numFmtId="44" fontId="14" fillId="9" borderId="29" xfId="2" applyNumberFormat="1" applyFont="1" applyFill="1" applyBorder="1" applyAlignment="1" applyProtection="1">
      <alignment vertical="center"/>
    </xf>
    <xf numFmtId="0" fontId="22" fillId="0" borderId="0" xfId="0" applyFont="1" applyAlignment="1">
      <alignment vertical="center" wrapText="1"/>
    </xf>
    <xf numFmtId="0" fontId="11" fillId="4" borderId="39" xfId="0" applyFont="1" applyFill="1" applyBorder="1" applyAlignment="1">
      <alignment horizontal="left" vertical="center" wrapText="1" indent="1"/>
    </xf>
    <xf numFmtId="44" fontId="14" fillId="9" borderId="72" xfId="2" applyNumberFormat="1" applyFont="1" applyFill="1" applyBorder="1" applyAlignment="1" applyProtection="1">
      <alignment vertical="center"/>
    </xf>
    <xf numFmtId="0" fontId="29" fillId="2" borderId="0" xfId="0" applyFont="1" applyFill="1"/>
    <xf numFmtId="0" fontId="16" fillId="2" borderId="0" xfId="0" applyFont="1" applyFill="1" applyAlignment="1">
      <alignment vertical="center" wrapText="1"/>
    </xf>
    <xf numFmtId="0" fontId="24" fillId="2" borderId="0" xfId="0" applyFont="1" applyFill="1" applyAlignment="1">
      <alignment vertical="center" wrapText="1"/>
    </xf>
    <xf numFmtId="0" fontId="11" fillId="3" borderId="0" xfId="0" applyFont="1" applyFill="1" applyAlignment="1">
      <alignment horizontal="center" vertical="center" wrapText="1"/>
    </xf>
    <xf numFmtId="0" fontId="11" fillId="3" borderId="49" xfId="0" applyFont="1" applyFill="1" applyBorder="1" applyAlignment="1">
      <alignment horizontal="center" vertical="center" wrapText="1"/>
    </xf>
    <xf numFmtId="0" fontId="6" fillId="0" borderId="75" xfId="0" applyFont="1" applyBorder="1"/>
    <xf numFmtId="0" fontId="6" fillId="0" borderId="76" xfId="0" applyFont="1" applyBorder="1"/>
    <xf numFmtId="0" fontId="11" fillId="3" borderId="42" xfId="0" applyFont="1" applyFill="1" applyBorder="1" applyAlignment="1">
      <alignment horizontal="left" vertical="center" wrapText="1" indent="1"/>
    </xf>
    <xf numFmtId="0" fontId="11" fillId="3" borderId="42"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2" fillId="0" borderId="63" xfId="0" applyFont="1" applyBorder="1" applyAlignment="1" applyProtection="1">
      <alignment horizontal="left" vertical="top" wrapText="1" indent="1"/>
      <protection locked="0"/>
    </xf>
    <xf numFmtId="164" fontId="12" fillId="0" borderId="63" xfId="0" applyNumberFormat="1" applyFont="1" applyBorder="1" applyAlignment="1" applyProtection="1">
      <alignment horizontal="left" vertical="center" wrapText="1" indent="1"/>
      <protection locked="0"/>
    </xf>
    <xf numFmtId="166" fontId="13" fillId="0" borderId="63" xfId="1" applyNumberFormat="1" applyFont="1" applyBorder="1" applyAlignment="1" applyProtection="1">
      <alignment horizontal="center" vertical="center"/>
      <protection locked="0"/>
    </xf>
    <xf numFmtId="165" fontId="13" fillId="0" borderId="63" xfId="0" applyNumberFormat="1" applyFont="1" applyBorder="1" applyAlignment="1" applyProtection="1">
      <alignment horizontal="center" vertical="center"/>
      <protection locked="0"/>
    </xf>
    <xf numFmtId="44" fontId="13" fillId="0" borderId="63" xfId="1" applyFont="1" applyFill="1" applyBorder="1" applyAlignment="1" applyProtection="1">
      <alignment horizontal="right" vertical="center"/>
      <protection locked="0"/>
    </xf>
    <xf numFmtId="2" fontId="13" fillId="0" borderId="63" xfId="1" applyNumberFormat="1" applyFont="1" applyFill="1" applyBorder="1" applyAlignment="1" applyProtection="1">
      <alignment horizontal="right" vertical="center"/>
      <protection locked="0"/>
    </xf>
    <xf numFmtId="44" fontId="13" fillId="8" borderId="63" xfId="1" applyFont="1" applyFill="1" applyBorder="1" applyAlignment="1" applyProtection="1">
      <alignment horizontal="right" vertical="center"/>
    </xf>
    <xf numFmtId="44" fontId="13" fillId="0" borderId="63" xfId="1" applyFont="1" applyBorder="1" applyAlignment="1" applyProtection="1">
      <alignment horizontal="right" vertical="center"/>
      <protection locked="0"/>
    </xf>
    <xf numFmtId="44" fontId="13" fillId="0" borderId="63" xfId="1" applyFont="1" applyBorder="1" applyAlignment="1" applyProtection="1">
      <alignment horizontal="left" vertical="top" wrapText="1"/>
      <protection locked="0"/>
    </xf>
    <xf numFmtId="44" fontId="13" fillId="8" borderId="63" xfId="1" applyFont="1" applyFill="1" applyBorder="1" applyAlignment="1" applyProtection="1">
      <alignment vertical="center"/>
    </xf>
    <xf numFmtId="44" fontId="13" fillId="0" borderId="63" xfId="1" applyFont="1" applyFill="1" applyBorder="1" applyAlignment="1" applyProtection="1">
      <alignment horizontal="left" vertical="top" wrapText="1"/>
      <protection locked="0"/>
    </xf>
    <xf numFmtId="0" fontId="31" fillId="8" borderId="63" xfId="0" applyFont="1" applyFill="1" applyBorder="1" applyAlignment="1">
      <alignment horizontal="center" vertical="center" wrapText="1"/>
    </xf>
    <xf numFmtId="0" fontId="17" fillId="0" borderId="49" xfId="0" applyFont="1" applyBorder="1" applyAlignment="1">
      <alignment vertical="center"/>
    </xf>
    <xf numFmtId="0" fontId="6" fillId="0" borderId="15" xfId="0" applyFont="1" applyBorder="1"/>
    <xf numFmtId="44" fontId="13" fillId="0" borderId="21" xfId="1" applyFont="1" applyFill="1" applyBorder="1" applyAlignment="1" applyProtection="1">
      <alignment horizontal="right" vertical="center"/>
    </xf>
    <xf numFmtId="0" fontId="18" fillId="0" borderId="46" xfId="0" applyFont="1" applyBorder="1" applyAlignment="1">
      <alignment horizontal="left" vertical="top" wrapText="1"/>
    </xf>
    <xf numFmtId="0" fontId="18" fillId="0" borderId="0" xfId="0" applyFont="1" applyAlignment="1">
      <alignment horizontal="left" vertical="top" wrapText="1"/>
    </xf>
    <xf numFmtId="0" fontId="18" fillId="0" borderId="47" xfId="0" applyFont="1" applyBorder="1" applyAlignment="1">
      <alignment horizontal="left" vertical="top" wrapText="1"/>
    </xf>
    <xf numFmtId="0" fontId="15" fillId="0" borderId="46" xfId="0" applyFont="1" applyBorder="1" applyAlignment="1">
      <alignment horizontal="left" vertical="top" wrapText="1"/>
    </xf>
    <xf numFmtId="0" fontId="6" fillId="0" borderId="46" xfId="0" applyFont="1" applyBorder="1" applyAlignment="1">
      <alignment horizontal="left" vertical="top" wrapText="1"/>
    </xf>
    <xf numFmtId="0" fontId="6" fillId="0" borderId="0" xfId="0" applyFont="1" applyAlignment="1">
      <alignment horizontal="left" vertical="top" wrapText="1"/>
    </xf>
    <xf numFmtId="0" fontId="6" fillId="2" borderId="0" xfId="0" applyFont="1" applyFill="1" applyAlignment="1">
      <alignment horizontal="left" vertical="top" wrapText="1"/>
    </xf>
    <xf numFmtId="0" fontId="16" fillId="0" borderId="46" xfId="0" applyFont="1" applyBorder="1" applyAlignment="1">
      <alignment horizontal="left" vertical="top" wrapText="1"/>
    </xf>
    <xf numFmtId="0" fontId="9" fillId="7" borderId="24"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9" xfId="0" applyFont="1" applyFill="1" applyBorder="1" applyAlignment="1">
      <alignment horizontal="center" vertical="center" wrapText="1"/>
    </xf>
    <xf numFmtId="0" fontId="12" fillId="0" borderId="63" xfId="0" applyFont="1" applyBorder="1" applyAlignment="1" applyProtection="1">
      <alignment horizontal="left" vertical="top" wrapText="1"/>
      <protection locked="0"/>
    </xf>
    <xf numFmtId="0" fontId="12" fillId="0" borderId="63" xfId="0" applyFont="1" applyBorder="1" applyAlignment="1" applyProtection="1">
      <alignment horizontal="left" vertical="center" wrapText="1"/>
      <protection locked="0"/>
    </xf>
    <xf numFmtId="0" fontId="10" fillId="7" borderId="25"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20" fillId="7" borderId="0" xfId="0" applyFont="1" applyFill="1" applyAlignment="1">
      <alignment horizontal="center" vertical="top" wrapText="1"/>
    </xf>
    <xf numFmtId="0" fontId="24" fillId="0" borderId="0" xfId="0" applyFont="1" applyAlignment="1">
      <alignment horizontal="left" vertical="top" wrapText="1"/>
    </xf>
    <xf numFmtId="0" fontId="24" fillId="0" borderId="47" xfId="0" applyFont="1" applyBorder="1" applyAlignment="1">
      <alignment horizontal="left" vertical="top" wrapText="1"/>
    </xf>
    <xf numFmtId="0" fontId="17" fillId="2" borderId="0" xfId="0" applyFont="1" applyFill="1" applyAlignment="1">
      <alignment horizontal="left" vertical="center"/>
    </xf>
    <xf numFmtId="0" fontId="17" fillId="2" borderId="49" xfId="0" applyFont="1" applyFill="1" applyBorder="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horizontal="center"/>
    </xf>
    <xf numFmtId="0" fontId="6" fillId="2" borderId="49" xfId="0" applyFont="1" applyFill="1" applyBorder="1" applyAlignment="1">
      <alignment horizontal="center"/>
    </xf>
    <xf numFmtId="44" fontId="13" fillId="8" borderId="82" xfId="1" applyFont="1" applyFill="1" applyBorder="1" applyAlignment="1" applyProtection="1">
      <alignment horizontal="center" vertical="center"/>
    </xf>
    <xf numFmtId="44" fontId="13" fillId="8" borderId="0" xfId="1" applyFont="1" applyFill="1" applyBorder="1" applyAlignment="1" applyProtection="1">
      <alignment horizontal="center" vertical="center"/>
    </xf>
    <xf numFmtId="44" fontId="11" fillId="4" borderId="82" xfId="1" applyFont="1" applyFill="1" applyBorder="1" applyAlignment="1" applyProtection="1">
      <alignment horizontal="center" vertical="center"/>
    </xf>
    <xf numFmtId="44" fontId="11" fillId="4" borderId="0" xfId="1" applyFont="1" applyFill="1" applyBorder="1" applyAlignment="1" applyProtection="1">
      <alignment horizontal="center" vertical="center"/>
    </xf>
    <xf numFmtId="0" fontId="10" fillId="8" borderId="81" xfId="0" applyFont="1" applyFill="1" applyBorder="1" applyAlignment="1">
      <alignment horizontal="center" vertical="center" wrapText="1"/>
    </xf>
    <xf numFmtId="0" fontId="10" fillId="8" borderId="0" xfId="0" applyFont="1" applyFill="1" applyAlignment="1">
      <alignment horizontal="center" vertical="center" wrapText="1"/>
    </xf>
    <xf numFmtId="0" fontId="11" fillId="3" borderId="82" xfId="0" applyFont="1" applyFill="1" applyBorder="1" applyAlignment="1">
      <alignment horizontal="center" vertical="center" wrapText="1"/>
    </xf>
    <xf numFmtId="0" fontId="24" fillId="11" borderId="0" xfId="0" applyFont="1" applyFill="1" applyAlignment="1">
      <alignment horizontal="left" vertical="center" wrapText="1"/>
    </xf>
    <xf numFmtId="0" fontId="20" fillId="8"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24" fillId="2" borderId="0" xfId="0" applyFont="1" applyFill="1" applyAlignment="1">
      <alignment horizontal="center" vertical="center" wrapText="1"/>
    </xf>
    <xf numFmtId="0" fontId="20" fillId="8" borderId="49" xfId="0" applyFont="1" applyFill="1" applyBorder="1" applyAlignment="1">
      <alignment horizontal="center" vertical="center"/>
    </xf>
    <xf numFmtId="0" fontId="10" fillId="8" borderId="63" xfId="0" applyFont="1" applyFill="1" applyBorder="1" applyAlignment="1">
      <alignment horizontal="center" vertical="center" wrapText="1"/>
    </xf>
    <xf numFmtId="0" fontId="9" fillId="7" borderId="67" xfId="0" applyFont="1" applyFill="1" applyBorder="1" applyAlignment="1">
      <alignment horizontal="center" vertical="center"/>
    </xf>
    <xf numFmtId="0" fontId="9" fillId="7" borderId="68" xfId="0" applyFont="1" applyFill="1" applyBorder="1" applyAlignment="1">
      <alignment horizontal="center" vertical="center"/>
    </xf>
    <xf numFmtId="0" fontId="6" fillId="0" borderId="68" xfId="0" applyFont="1" applyBorder="1" applyAlignment="1">
      <alignment horizontal="center"/>
    </xf>
    <xf numFmtId="0" fontId="16" fillId="2" borderId="0" xfId="0" applyFont="1" applyFill="1" applyAlignment="1">
      <alignment horizontal="left" vertical="center"/>
    </xf>
    <xf numFmtId="0" fontId="30" fillId="2" borderId="0" xfId="0" applyFont="1" applyFill="1" applyAlignment="1">
      <alignment horizontal="center" vertical="center"/>
    </xf>
    <xf numFmtId="0" fontId="21" fillId="2" borderId="0" xfId="0" applyFont="1" applyFill="1" applyAlignment="1">
      <alignment horizontal="center" vertical="center"/>
    </xf>
    <xf numFmtId="0" fontId="21" fillId="2" borderId="49" xfId="0" applyFont="1" applyFill="1" applyBorder="1" applyAlignment="1">
      <alignment horizontal="center" vertical="center"/>
    </xf>
    <xf numFmtId="0" fontId="10" fillId="8" borderId="69" xfId="0" applyFont="1" applyFill="1" applyBorder="1" applyAlignment="1">
      <alignment horizontal="center" vertical="center" wrapText="1"/>
    </xf>
    <xf numFmtId="0" fontId="10" fillId="8" borderId="71" xfId="0" applyFont="1" applyFill="1" applyBorder="1" applyAlignment="1">
      <alignment horizontal="center" vertical="center" wrapText="1"/>
    </xf>
    <xf numFmtId="0" fontId="10" fillId="8" borderId="70" xfId="0" applyFont="1" applyFill="1" applyBorder="1" applyAlignment="1">
      <alignment horizontal="center" vertical="center" wrapText="1"/>
    </xf>
    <xf numFmtId="0" fontId="6" fillId="2" borderId="59" xfId="0" applyFont="1" applyFill="1" applyBorder="1" applyAlignment="1">
      <alignment horizontal="center"/>
    </xf>
    <xf numFmtId="0" fontId="20" fillId="8" borderId="54"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9" fillId="7" borderId="66" xfId="0" applyFont="1" applyFill="1" applyBorder="1" applyAlignment="1">
      <alignment horizontal="center" vertical="center"/>
    </xf>
    <xf numFmtId="0" fontId="9" fillId="7" borderId="50" xfId="0" applyFont="1" applyFill="1" applyBorder="1" applyAlignment="1">
      <alignment horizontal="center" vertical="center"/>
    </xf>
    <xf numFmtId="0" fontId="10" fillId="8" borderId="4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9" fillId="0" borderId="50" xfId="0" applyFont="1" applyBorder="1" applyAlignment="1">
      <alignment horizontal="center" vertical="center"/>
    </xf>
    <xf numFmtId="0" fontId="30" fillId="2" borderId="0" xfId="0" applyFont="1" applyFill="1" applyAlignment="1">
      <alignment horizontal="center" vertical="center" wrapText="1"/>
    </xf>
    <xf numFmtId="0" fontId="26" fillId="2" borderId="0" xfId="0" applyFont="1" applyFill="1" applyAlignment="1">
      <alignment horizontal="center" vertical="center" wrapText="1"/>
    </xf>
    <xf numFmtId="0" fontId="26" fillId="2" borderId="49"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20" fillId="8" borderId="0" xfId="0" applyFont="1" applyFill="1" applyAlignment="1">
      <alignment horizontal="center" vertical="top" wrapText="1"/>
    </xf>
    <xf numFmtId="0" fontId="24" fillId="2" borderId="0" xfId="0" applyFont="1" applyFill="1" applyAlignment="1">
      <alignment horizontal="left" vertical="center" wrapText="1"/>
    </xf>
    <xf numFmtId="0" fontId="10" fillId="8" borderId="28"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0" xfId="0" applyFont="1" applyFill="1" applyAlignment="1">
      <alignment horizontal="center" vertical="center" wrapText="1"/>
    </xf>
    <xf numFmtId="0" fontId="16" fillId="2" borderId="74" xfId="0" applyFont="1" applyFill="1" applyBorder="1" applyAlignment="1">
      <alignment horizontal="left" vertical="center"/>
    </xf>
  </cellXfs>
  <cellStyles count="5">
    <cellStyle name="Comma" xfId="3" builtinId="3"/>
    <cellStyle name="Currency" xfId="1" builtinId="4"/>
    <cellStyle name="Good" xfId="2" builtinId="26"/>
    <cellStyle name="Normal" xfId="0" builtinId="0"/>
    <cellStyle name="Percent" xfId="4" builtinId="5"/>
  </cellStyles>
  <dxfs count="0"/>
  <tableStyles count="0" defaultTableStyle="TableStyleMedium2" defaultPivotStyle="PivotStyleLight16"/>
  <colors>
    <mruColors>
      <color rgb="FFB89D18"/>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4"/>
  <sheetViews>
    <sheetView tabSelected="1" topLeftCell="A2" zoomScaleNormal="100" workbookViewId="0">
      <selection activeCell="M22" sqref="M22"/>
    </sheetView>
  </sheetViews>
  <sheetFormatPr defaultColWidth="11.6640625" defaultRowHeight="14.4" x14ac:dyDescent="0.3"/>
  <cols>
    <col min="1" max="1" width="8.6640625" customWidth="1"/>
    <col min="2" max="2" width="17.6640625" customWidth="1"/>
    <col min="3" max="3" width="16.6640625" customWidth="1"/>
    <col min="4" max="4" width="13.6640625" customWidth="1"/>
    <col min="5" max="5" width="20.6640625" customWidth="1"/>
    <col min="6" max="6" width="13.88671875" customWidth="1"/>
    <col min="7" max="7" width="10.33203125" customWidth="1"/>
    <col min="8" max="8" width="9.5546875" customWidth="1"/>
    <col min="9" max="9" width="12.44140625" customWidth="1"/>
    <col min="10" max="10" width="13.44140625" customWidth="1"/>
    <col min="11" max="11" width="17.33203125" customWidth="1"/>
    <col min="14" max="14" width="14.33203125" customWidth="1"/>
  </cols>
  <sheetData>
    <row r="1" spans="1:19" ht="30.6" x14ac:dyDescent="0.55000000000000004">
      <c r="A1" s="215" t="s">
        <v>49</v>
      </c>
      <c r="B1" s="215"/>
      <c r="C1" s="215"/>
      <c r="D1" s="215"/>
      <c r="E1" s="215"/>
      <c r="F1" s="215"/>
      <c r="G1" s="215"/>
      <c r="H1" s="215"/>
      <c r="I1" s="165"/>
      <c r="J1" s="3"/>
      <c r="K1" s="3"/>
      <c r="L1" s="3"/>
      <c r="M1" s="3"/>
      <c r="N1" s="221" t="s">
        <v>84</v>
      </c>
      <c r="O1" s="221"/>
      <c r="P1" s="222"/>
      <c r="Q1" s="9"/>
    </row>
    <row r="2" spans="1:19" ht="15" customHeight="1" x14ac:dyDescent="0.3">
      <c r="A2" s="216" t="s">
        <v>56</v>
      </c>
      <c r="B2" s="216"/>
      <c r="C2" s="216"/>
      <c r="D2" s="216"/>
      <c r="E2" s="216"/>
      <c r="F2" s="216"/>
      <c r="G2" s="216"/>
      <c r="H2" s="216"/>
      <c r="I2" s="18"/>
      <c r="J2" s="3"/>
      <c r="K2" s="3"/>
      <c r="L2" s="3"/>
      <c r="M2" s="3"/>
      <c r="N2" s="18"/>
      <c r="O2" s="18"/>
      <c r="P2" s="18"/>
      <c r="Q2" s="9"/>
    </row>
    <row r="3" spans="1:19" x14ac:dyDescent="0.3">
      <c r="A3" s="216"/>
      <c r="B3" s="216"/>
      <c r="C3" s="216"/>
      <c r="D3" s="216"/>
      <c r="E3" s="216"/>
      <c r="F3" s="216"/>
      <c r="G3" s="216"/>
      <c r="H3" s="216"/>
      <c r="I3" s="18"/>
      <c r="J3" s="3"/>
      <c r="K3" s="3"/>
      <c r="L3" s="3"/>
      <c r="M3" s="3"/>
      <c r="N3" s="3"/>
      <c r="O3" s="3"/>
      <c r="P3" s="3"/>
      <c r="Q3" s="9"/>
      <c r="R3" s="11"/>
      <c r="S3" s="12"/>
    </row>
    <row r="4" spans="1:19" ht="17.25" customHeight="1" x14ac:dyDescent="0.3">
      <c r="A4" s="217"/>
      <c r="B4" s="217"/>
      <c r="C4" s="217"/>
      <c r="D4" s="217"/>
      <c r="E4" s="217"/>
      <c r="F4" s="217"/>
      <c r="G4" s="217"/>
      <c r="H4" s="217"/>
      <c r="I4" s="18"/>
      <c r="J4" s="3"/>
      <c r="K4" s="3"/>
      <c r="L4" s="3"/>
      <c r="M4" s="3"/>
      <c r="N4" s="3"/>
      <c r="O4" s="3"/>
      <c r="P4" s="3"/>
      <c r="Q4" s="9"/>
      <c r="R4" s="7"/>
      <c r="S4" s="13"/>
    </row>
    <row r="5" spans="1:19" x14ac:dyDescent="0.3">
      <c r="A5" s="204" t="s">
        <v>76</v>
      </c>
      <c r="B5" s="197"/>
      <c r="C5" s="197"/>
      <c r="D5" s="197"/>
      <c r="E5" s="197"/>
      <c r="F5" s="197"/>
      <c r="G5" s="197"/>
      <c r="H5" s="197"/>
      <c r="I5" s="18"/>
      <c r="J5" s="3"/>
      <c r="K5" s="3"/>
      <c r="L5" s="3"/>
      <c r="M5" s="3"/>
      <c r="N5" s="3"/>
      <c r="O5" s="3"/>
      <c r="P5" s="3"/>
      <c r="Q5" s="9"/>
      <c r="R5" s="9"/>
      <c r="S5" s="13"/>
    </row>
    <row r="6" spans="1:19" ht="32.25" customHeight="1" x14ac:dyDescent="0.3">
      <c r="A6" s="198"/>
      <c r="B6" s="198"/>
      <c r="C6" s="198"/>
      <c r="D6" s="198"/>
      <c r="E6" s="198"/>
      <c r="F6" s="198"/>
      <c r="G6" s="198"/>
      <c r="H6" s="198"/>
      <c r="I6" s="18"/>
      <c r="J6" s="3"/>
      <c r="K6" s="3"/>
      <c r="L6" s="3"/>
      <c r="M6" s="3"/>
      <c r="N6" s="3"/>
      <c r="O6" s="3"/>
      <c r="P6" s="3"/>
      <c r="Q6" s="9"/>
      <c r="R6" s="9"/>
      <c r="S6" s="13"/>
    </row>
    <row r="7" spans="1:19" ht="14.4" customHeight="1" x14ac:dyDescent="0.3">
      <c r="A7" s="198"/>
      <c r="B7" s="198"/>
      <c r="C7" s="198"/>
      <c r="D7" s="198"/>
      <c r="E7" s="198"/>
      <c r="F7" s="198"/>
      <c r="G7" s="198"/>
      <c r="H7" s="198"/>
      <c r="I7" s="18"/>
      <c r="J7" s="3"/>
      <c r="K7" s="3"/>
      <c r="L7" s="3"/>
      <c r="M7" s="3"/>
      <c r="N7" s="3"/>
      <c r="O7" s="3"/>
      <c r="P7" s="3"/>
      <c r="Q7" s="9"/>
      <c r="R7" s="9"/>
      <c r="S7" s="13"/>
    </row>
    <row r="8" spans="1:19" x14ac:dyDescent="0.3">
      <c r="A8" s="198"/>
      <c r="B8" s="198"/>
      <c r="C8" s="198"/>
      <c r="D8" s="198"/>
      <c r="E8" s="198"/>
      <c r="F8" s="198"/>
      <c r="G8" s="198"/>
      <c r="H8" s="198"/>
      <c r="I8" s="18"/>
      <c r="J8" s="3"/>
      <c r="K8" s="3"/>
      <c r="L8" s="3"/>
      <c r="M8" s="3"/>
      <c r="N8" s="3"/>
      <c r="O8" s="3"/>
      <c r="P8" s="3"/>
      <c r="Q8" s="7"/>
      <c r="R8" s="7"/>
      <c r="S8" s="7"/>
    </row>
    <row r="9" spans="1:19" ht="24.75" customHeight="1" x14ac:dyDescent="0.3">
      <c r="A9" s="199"/>
      <c r="B9" s="199"/>
      <c r="C9" s="199"/>
      <c r="D9" s="199"/>
      <c r="E9" s="199"/>
      <c r="F9" s="199"/>
      <c r="G9" s="199"/>
      <c r="H9" s="199"/>
      <c r="I9" s="18"/>
      <c r="J9" s="3"/>
      <c r="K9" s="3"/>
      <c r="L9" s="3"/>
      <c r="M9" s="3"/>
      <c r="N9" s="3"/>
      <c r="O9" s="3"/>
      <c r="P9" s="3"/>
      <c r="Q9" s="9"/>
      <c r="R9" s="9"/>
      <c r="S9" s="9"/>
    </row>
    <row r="10" spans="1:19" ht="18" customHeight="1" x14ac:dyDescent="0.3">
      <c r="A10" s="204" t="s">
        <v>82</v>
      </c>
      <c r="B10" s="204"/>
      <c r="C10" s="204"/>
      <c r="D10" s="204"/>
      <c r="E10" s="204"/>
      <c r="F10" s="204"/>
      <c r="G10" s="204"/>
      <c r="H10" s="204"/>
      <c r="I10" s="18"/>
      <c r="J10" s="3"/>
      <c r="K10" s="3"/>
      <c r="L10" s="6"/>
      <c r="M10" s="3"/>
      <c r="N10" s="3"/>
      <c r="O10" s="3"/>
      <c r="P10" s="3"/>
      <c r="Q10" s="9"/>
      <c r="R10" s="9"/>
      <c r="S10" s="9"/>
    </row>
    <row r="11" spans="1:19" ht="27.6" customHeight="1" x14ac:dyDescent="0.3">
      <c r="A11" s="218" t="s">
        <v>9</v>
      </c>
      <c r="B11" s="218"/>
      <c r="C11" s="218"/>
      <c r="D11" s="218"/>
      <c r="E11" s="218"/>
      <c r="F11" s="218"/>
      <c r="G11" s="218"/>
      <c r="H11" s="218"/>
      <c r="I11" s="218"/>
      <c r="J11" s="218"/>
      <c r="K11" s="218"/>
      <c r="L11" s="218"/>
      <c r="M11" s="218"/>
      <c r="N11" s="218"/>
      <c r="O11" s="218"/>
      <c r="P11" s="219"/>
      <c r="Q11" s="9"/>
      <c r="R11" s="9"/>
      <c r="S11" s="9"/>
    </row>
    <row r="12" spans="1:19" ht="42" customHeight="1" thickBot="1" x14ac:dyDescent="0.35">
      <c r="A12" s="220" t="s">
        <v>59</v>
      </c>
      <c r="B12" s="220"/>
      <c r="C12" s="220"/>
      <c r="D12" s="220"/>
      <c r="E12" s="220"/>
      <c r="F12" s="19"/>
      <c r="G12" s="19"/>
      <c r="H12" s="19"/>
      <c r="I12" s="19"/>
      <c r="J12" s="19"/>
      <c r="K12" s="19"/>
      <c r="L12" s="19"/>
      <c r="M12" s="19"/>
      <c r="N12" s="19"/>
      <c r="O12" s="20"/>
      <c r="P12" s="18"/>
      <c r="Q12" s="21"/>
      <c r="R12" s="8"/>
      <c r="S12" s="9"/>
    </row>
    <row r="13" spans="1:19" ht="29.25" customHeight="1" thickBot="1" x14ac:dyDescent="0.35">
      <c r="A13" s="220"/>
      <c r="B13" s="220"/>
      <c r="C13" s="220"/>
      <c r="D13" s="220"/>
      <c r="E13" s="220"/>
      <c r="F13" s="205" t="s">
        <v>20</v>
      </c>
      <c r="G13" s="206"/>
      <c r="H13" s="206"/>
      <c r="I13" s="206"/>
      <c r="J13" s="206"/>
      <c r="K13" s="206"/>
      <c r="L13" s="19"/>
      <c r="M13" s="19"/>
      <c r="N13" s="19"/>
      <c r="O13" s="20"/>
      <c r="P13" s="18"/>
      <c r="Q13" s="21"/>
      <c r="R13" s="8"/>
      <c r="S13" s="8"/>
    </row>
    <row r="14" spans="1:19" ht="27" customHeight="1" x14ac:dyDescent="0.3">
      <c r="A14" s="240" t="s">
        <v>0</v>
      </c>
      <c r="B14" s="240"/>
      <c r="C14" s="240"/>
      <c r="D14" s="240"/>
      <c r="E14" s="274"/>
      <c r="F14" s="207" t="s">
        <v>9</v>
      </c>
      <c r="G14" s="208"/>
      <c r="H14" s="208"/>
      <c r="I14" s="208"/>
      <c r="J14" s="208"/>
      <c r="K14" s="22" t="s">
        <v>26</v>
      </c>
      <c r="L14" s="213" t="s">
        <v>39</v>
      </c>
      <c r="M14" s="213"/>
      <c r="N14" s="213"/>
      <c r="O14" s="214"/>
      <c r="P14" s="23"/>
      <c r="Q14" s="21"/>
      <c r="R14" s="13"/>
    </row>
    <row r="15" spans="1:19" ht="57.6" customHeight="1" x14ac:dyDescent="0.3">
      <c r="A15" s="209" t="s">
        <v>8</v>
      </c>
      <c r="B15" s="210"/>
      <c r="C15" s="172" t="s">
        <v>1</v>
      </c>
      <c r="D15" s="173" t="s">
        <v>2</v>
      </c>
      <c r="E15" s="174" t="s">
        <v>13</v>
      </c>
      <c r="F15" s="175" t="s">
        <v>11</v>
      </c>
      <c r="G15" s="176" t="s">
        <v>23</v>
      </c>
      <c r="H15" s="177" t="s">
        <v>3</v>
      </c>
      <c r="I15" s="178" t="s">
        <v>48</v>
      </c>
      <c r="J15" s="179" t="s">
        <v>24</v>
      </c>
      <c r="K15" s="180"/>
      <c r="L15" s="169" t="s">
        <v>44</v>
      </c>
      <c r="M15" s="169" t="s">
        <v>57</v>
      </c>
      <c r="N15" s="168" t="s">
        <v>1</v>
      </c>
      <c r="O15" s="181" t="s">
        <v>12</v>
      </c>
      <c r="P15" s="35"/>
      <c r="Q15" s="36"/>
      <c r="R15" s="14"/>
    </row>
    <row r="16" spans="1:19" ht="14.4" customHeight="1" x14ac:dyDescent="0.3">
      <c r="A16" s="211" t="s">
        <v>51</v>
      </c>
      <c r="B16" s="211"/>
      <c r="C16" s="182"/>
      <c r="D16" s="183"/>
      <c r="E16" s="183"/>
      <c r="F16" s="184">
        <v>40000</v>
      </c>
      <c r="G16" s="185"/>
      <c r="H16" s="186"/>
      <c r="I16" s="187"/>
      <c r="J16" s="188">
        <f>F16+((G16*H16)*I16)</f>
        <v>40000</v>
      </c>
      <c r="K16" s="186">
        <v>20000</v>
      </c>
      <c r="L16" s="189">
        <v>20000</v>
      </c>
      <c r="M16" s="189" t="s">
        <v>40</v>
      </c>
      <c r="N16" s="190"/>
      <c r="O16" s="191">
        <f t="shared" ref="O16:O17" si="0">L16</f>
        <v>20000</v>
      </c>
      <c r="P16" s="18"/>
      <c r="Q16" s="36"/>
    </row>
    <row r="17" spans="1:17" ht="14.4" customHeight="1" x14ac:dyDescent="0.3">
      <c r="A17" s="212" t="s">
        <v>52</v>
      </c>
      <c r="B17" s="212"/>
      <c r="C17" s="182"/>
      <c r="D17" s="183"/>
      <c r="E17" s="183"/>
      <c r="F17" s="184">
        <v>45000</v>
      </c>
      <c r="G17" s="185"/>
      <c r="H17" s="186"/>
      <c r="I17" s="187"/>
      <c r="J17" s="188">
        <f>F17+ ((G17*H17)*I17)</f>
        <v>45000</v>
      </c>
      <c r="K17" s="186">
        <v>45000</v>
      </c>
      <c r="L17" s="189"/>
      <c r="M17" s="189"/>
      <c r="N17" s="192"/>
      <c r="O17" s="191">
        <f t="shared" si="0"/>
        <v>0</v>
      </c>
      <c r="P17" s="127"/>
      <c r="Q17" s="49"/>
    </row>
    <row r="18" spans="1:17" x14ac:dyDescent="0.3">
      <c r="A18" s="170"/>
      <c r="B18" s="171"/>
      <c r="C18" s="126"/>
      <c r="D18" s="171"/>
      <c r="E18" s="171"/>
      <c r="F18" s="49"/>
      <c r="G18" s="171"/>
      <c r="H18" s="49"/>
      <c r="I18" s="18"/>
      <c r="J18" s="18"/>
      <c r="K18" s="18"/>
      <c r="L18" s="18"/>
      <c r="M18" s="18"/>
      <c r="N18" s="18"/>
      <c r="O18" s="18"/>
      <c r="P18" s="50"/>
      <c r="Q18" s="49"/>
    </row>
    <row r="19" spans="1:17" ht="15" customHeight="1" x14ac:dyDescent="0.3">
      <c r="A19" s="197" t="s">
        <v>81</v>
      </c>
      <c r="B19" s="197"/>
      <c r="C19" s="197"/>
      <c r="D19" s="197"/>
      <c r="E19" s="197"/>
      <c r="F19" s="197"/>
      <c r="G19" s="197"/>
      <c r="H19" s="197"/>
      <c r="I19" s="18"/>
      <c r="J19" s="18"/>
      <c r="K19" s="18"/>
      <c r="L19" s="18"/>
      <c r="M19" s="18"/>
      <c r="N19" s="18"/>
      <c r="O19" s="18"/>
      <c r="P19" s="50"/>
      <c r="Q19" s="49"/>
    </row>
    <row r="20" spans="1:17" x14ac:dyDescent="0.3">
      <c r="A20" s="198"/>
      <c r="B20" s="198"/>
      <c r="C20" s="198"/>
      <c r="D20" s="198"/>
      <c r="E20" s="198"/>
      <c r="F20" s="198"/>
      <c r="G20" s="198"/>
      <c r="H20" s="198"/>
      <c r="I20" s="18"/>
      <c r="J20" s="18"/>
      <c r="K20" s="18"/>
      <c r="L20" s="18"/>
      <c r="M20" s="18"/>
      <c r="N20" s="18"/>
      <c r="O20" s="18"/>
      <c r="P20" s="51"/>
      <c r="Q20" s="49"/>
    </row>
    <row r="21" spans="1:17" x14ac:dyDescent="0.3">
      <c r="A21" s="198"/>
      <c r="B21" s="198"/>
      <c r="C21" s="198"/>
      <c r="D21" s="198"/>
      <c r="E21" s="198"/>
      <c r="F21" s="198"/>
      <c r="G21" s="198"/>
      <c r="H21" s="198"/>
      <c r="I21" s="18"/>
      <c r="J21" s="18"/>
      <c r="K21" s="18"/>
      <c r="L21" s="18"/>
      <c r="M21" s="18"/>
      <c r="N21" s="18"/>
      <c r="O21" s="18"/>
      <c r="P21" s="18"/>
      <c r="Q21" s="52"/>
    </row>
    <row r="22" spans="1:17" ht="136.80000000000001" customHeight="1" x14ac:dyDescent="0.3">
      <c r="A22" s="199"/>
      <c r="B22" s="199"/>
      <c r="C22" s="199"/>
      <c r="D22" s="199"/>
      <c r="E22" s="199"/>
      <c r="F22" s="199"/>
      <c r="G22" s="199"/>
      <c r="H22" s="199"/>
      <c r="I22" s="18"/>
      <c r="J22" s="18"/>
      <c r="K22" s="53"/>
      <c r="L22" s="18"/>
      <c r="M22" s="18"/>
      <c r="N22" s="18"/>
      <c r="O22" s="18"/>
      <c r="P22" s="50"/>
      <c r="Q22" s="54"/>
    </row>
    <row r="23" spans="1:17" x14ac:dyDescent="0.3">
      <c r="A23" s="200"/>
      <c r="B23" s="201"/>
      <c r="C23" s="201"/>
      <c r="D23" s="201"/>
      <c r="E23" s="201"/>
      <c r="F23" s="201"/>
      <c r="G23" s="201"/>
      <c r="H23" s="201"/>
      <c r="I23" s="18"/>
      <c r="J23" s="53"/>
      <c r="K23" s="18"/>
      <c r="L23" s="18"/>
      <c r="M23" s="18"/>
      <c r="N23" s="18"/>
      <c r="O23" s="18"/>
      <c r="P23" s="18"/>
      <c r="Q23" s="36"/>
    </row>
    <row r="24" spans="1:17" x14ac:dyDescent="0.3">
      <c r="A24" s="202"/>
      <c r="B24" s="202"/>
      <c r="C24" s="202"/>
      <c r="D24" s="202"/>
      <c r="E24" s="202"/>
      <c r="F24" s="202"/>
      <c r="G24" s="202"/>
      <c r="H24" s="202"/>
      <c r="I24" s="18"/>
      <c r="J24" s="18"/>
      <c r="K24" s="18"/>
      <c r="L24" s="18"/>
      <c r="M24" s="18"/>
      <c r="N24" s="18"/>
      <c r="O24" s="18"/>
      <c r="P24" s="50"/>
      <c r="Q24" s="49"/>
    </row>
    <row r="25" spans="1:17" x14ac:dyDescent="0.3">
      <c r="A25" s="203"/>
      <c r="B25" s="203"/>
      <c r="C25" s="203"/>
      <c r="D25" s="203"/>
      <c r="E25" s="203"/>
      <c r="F25" s="203"/>
      <c r="G25" s="203"/>
      <c r="H25" s="203"/>
      <c r="I25" s="18"/>
      <c r="J25" s="18"/>
      <c r="K25" s="18"/>
      <c r="L25" s="18"/>
      <c r="M25" s="18"/>
      <c r="N25" s="18"/>
      <c r="O25" s="18"/>
      <c r="P25" s="18"/>
      <c r="Q25" s="49"/>
    </row>
    <row r="26" spans="1:17" x14ac:dyDescent="0.3">
      <c r="A26" s="203"/>
      <c r="B26" s="203"/>
      <c r="C26" s="203"/>
      <c r="D26" s="203"/>
      <c r="E26" s="203"/>
      <c r="F26" s="203"/>
      <c r="G26" s="203"/>
      <c r="H26" s="203"/>
      <c r="I26" s="18"/>
      <c r="J26" s="18"/>
      <c r="K26" s="18"/>
      <c r="L26" s="18"/>
      <c r="M26" s="18"/>
      <c r="N26" s="18"/>
      <c r="O26" s="18"/>
      <c r="P26" s="18"/>
      <c r="Q26" s="49"/>
    </row>
    <row r="27" spans="1:17" x14ac:dyDescent="0.3">
      <c r="A27" s="203"/>
      <c r="B27" s="203"/>
      <c r="C27" s="203"/>
      <c r="D27" s="203"/>
      <c r="E27" s="203"/>
      <c r="F27" s="203"/>
      <c r="G27" s="203"/>
      <c r="H27" s="203"/>
      <c r="I27" s="18"/>
      <c r="J27" s="18"/>
      <c r="K27" s="18"/>
      <c r="L27" s="18"/>
      <c r="M27" s="18"/>
      <c r="N27" s="18"/>
      <c r="O27" s="18"/>
      <c r="P27" s="18"/>
      <c r="Q27" s="49"/>
    </row>
    <row r="28" spans="1:17" x14ac:dyDescent="0.3">
      <c r="A28" s="203"/>
      <c r="B28" s="203"/>
      <c r="C28" s="203"/>
      <c r="D28" s="203"/>
      <c r="E28" s="203"/>
      <c r="F28" s="203"/>
      <c r="G28" s="203"/>
      <c r="H28" s="203"/>
      <c r="I28" s="18"/>
      <c r="J28" s="18"/>
      <c r="K28" s="18"/>
      <c r="L28" s="18"/>
      <c r="M28" s="18"/>
      <c r="N28" s="18"/>
      <c r="O28" s="18"/>
      <c r="P28" s="18"/>
      <c r="Q28" s="49"/>
    </row>
    <row r="29" spans="1:17" x14ac:dyDescent="0.3">
      <c r="A29" s="195"/>
      <c r="B29" s="195"/>
      <c r="C29" s="195"/>
      <c r="D29" s="195"/>
      <c r="E29" s="195"/>
      <c r="F29" s="195"/>
      <c r="G29" s="195"/>
      <c r="H29" s="195"/>
      <c r="I29" s="195"/>
      <c r="J29" s="195"/>
      <c r="K29" s="195"/>
      <c r="L29" s="195"/>
      <c r="M29" s="195"/>
      <c r="N29" s="195"/>
      <c r="O29" s="195"/>
      <c r="P29" s="56"/>
      <c r="Q29" s="49"/>
    </row>
    <row r="30" spans="1:17" x14ac:dyDescent="0.3">
      <c r="A30" s="49"/>
      <c r="B30" s="49"/>
      <c r="C30" s="49"/>
      <c r="D30" s="49"/>
      <c r="E30" s="49"/>
      <c r="F30" s="49"/>
      <c r="G30" s="49"/>
      <c r="H30" s="49"/>
      <c r="I30" s="49"/>
      <c r="J30" s="49"/>
      <c r="K30" s="49"/>
      <c r="L30" s="49"/>
      <c r="M30" s="49"/>
      <c r="N30" s="49"/>
      <c r="O30" s="49"/>
      <c r="P30" s="49"/>
      <c r="Q30" s="49"/>
    </row>
    <row r="31" spans="1:17" x14ac:dyDescent="0.3">
      <c r="A31" s="49"/>
      <c r="B31" s="49"/>
      <c r="C31" s="49"/>
      <c r="D31" s="49"/>
      <c r="E31" s="49"/>
      <c r="F31" s="49"/>
      <c r="G31" s="49"/>
      <c r="H31" s="49"/>
      <c r="I31" s="49"/>
      <c r="J31" s="49"/>
      <c r="K31" s="49"/>
      <c r="L31" s="49"/>
      <c r="M31" s="49"/>
      <c r="N31" s="49"/>
      <c r="O31" s="49"/>
      <c r="P31" s="49"/>
      <c r="Q31" s="49"/>
    </row>
    <row r="32" spans="1:17" x14ac:dyDescent="0.3">
      <c r="A32" s="49"/>
      <c r="B32" s="49"/>
      <c r="C32" s="49"/>
      <c r="D32" s="49"/>
      <c r="E32" s="49"/>
      <c r="F32" s="49"/>
      <c r="G32" s="49"/>
      <c r="H32" s="49"/>
      <c r="I32" s="49"/>
      <c r="J32" s="49"/>
      <c r="K32" s="49"/>
      <c r="L32" s="49"/>
      <c r="M32" s="49"/>
      <c r="N32" s="49"/>
      <c r="O32" s="49"/>
      <c r="P32" s="49"/>
      <c r="Q32" s="49"/>
    </row>
    <row r="33" spans="1:17" x14ac:dyDescent="0.3">
      <c r="A33" s="49"/>
      <c r="B33" s="49"/>
      <c r="C33" s="49"/>
      <c r="D33" s="49"/>
      <c r="E33" s="49"/>
      <c r="F33" s="49"/>
      <c r="G33" s="49"/>
      <c r="H33" s="49"/>
      <c r="I33" s="49"/>
      <c r="J33" s="49"/>
      <c r="K33" s="49"/>
      <c r="L33" s="49"/>
      <c r="M33" s="49"/>
      <c r="N33" s="49"/>
      <c r="O33" s="49"/>
      <c r="P33" s="49"/>
      <c r="Q33" s="49"/>
    </row>
    <row r="34" spans="1:17" x14ac:dyDescent="0.3">
      <c r="A34" s="49"/>
      <c r="B34" s="49"/>
      <c r="C34" s="49"/>
      <c r="D34" s="49"/>
      <c r="E34" s="49"/>
      <c r="F34" s="49"/>
      <c r="G34" s="49"/>
      <c r="H34" s="49"/>
      <c r="I34" s="49"/>
      <c r="J34" s="49"/>
      <c r="K34" s="49"/>
      <c r="L34" s="49"/>
      <c r="M34" s="49"/>
      <c r="N34" s="49"/>
      <c r="O34" s="49"/>
      <c r="P34" s="49"/>
      <c r="Q34" s="49"/>
    </row>
  </sheetData>
  <mergeCells count="17">
    <mergeCell ref="L14:O14"/>
    <mergeCell ref="A1:H1"/>
    <mergeCell ref="A2:H4"/>
    <mergeCell ref="A5:H9"/>
    <mergeCell ref="A11:P11"/>
    <mergeCell ref="A12:E13"/>
    <mergeCell ref="A14:E14"/>
    <mergeCell ref="N1:P1"/>
    <mergeCell ref="A19:H22"/>
    <mergeCell ref="A23:H24"/>
    <mergeCell ref="A25:H28"/>
    <mergeCell ref="A10:H10"/>
    <mergeCell ref="F13:K13"/>
    <mergeCell ref="F14:J14"/>
    <mergeCell ref="A15:B15"/>
    <mergeCell ref="A16:B16"/>
    <mergeCell ref="A17:B17"/>
  </mergeCells>
  <pageMargins left="0.7" right="0.7" top="0.75" bottom="0.75" header="0.3" footer="0.3"/>
  <pageSetup scale="60" orientation="landscape" r:id="rId1"/>
  <headerFooter>
    <oddHeader>&amp;C&amp;"Times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Sheet1!$B$4:$B$8</xm:f>
          </x14:formula1>
          <xm:sqref>M16:M17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31B9-6950-419B-931F-B17BE85F755A}">
  <dimension ref="A1:AS27"/>
  <sheetViews>
    <sheetView zoomScaleNormal="100" workbookViewId="0">
      <selection activeCell="B3" sqref="B3:B4"/>
    </sheetView>
  </sheetViews>
  <sheetFormatPr defaultRowHeight="24" customHeight="1" x14ac:dyDescent="0.3"/>
  <cols>
    <col min="1" max="1" width="1" customWidth="1"/>
    <col min="2" max="2" width="46.6640625" customWidth="1"/>
    <col min="3" max="3" width="16.6640625" customWidth="1"/>
    <col min="4" max="4" width="13.33203125" customWidth="1"/>
    <col min="5" max="6" width="9.109375"/>
  </cols>
  <sheetData>
    <row r="1" spans="1:45" ht="30" x14ac:dyDescent="0.3">
      <c r="A1" s="1"/>
      <c r="B1" s="231" t="s">
        <v>62</v>
      </c>
      <c r="C1" s="231"/>
      <c r="D1" s="232"/>
      <c r="E1" s="232"/>
      <c r="F1" s="49"/>
      <c r="G1" s="49"/>
      <c r="H1" s="49"/>
      <c r="I1" s="49"/>
      <c r="J1" s="49"/>
      <c r="K1" s="49"/>
      <c r="L1" s="49"/>
      <c r="M1" s="49"/>
    </row>
    <row r="2" spans="1:45" ht="29.25" customHeight="1" x14ac:dyDescent="0.3">
      <c r="A2" s="1"/>
      <c r="B2" s="233"/>
      <c r="C2" s="233"/>
      <c r="D2" s="233"/>
      <c r="E2" s="233"/>
      <c r="F2" s="49"/>
      <c r="G2" s="49"/>
      <c r="H2" s="49"/>
      <c r="I2" s="49"/>
      <c r="J2" s="49"/>
      <c r="K2" s="49"/>
      <c r="L2" s="49"/>
      <c r="M2" s="49"/>
    </row>
    <row r="3" spans="1:45" ht="29.25" customHeight="1" x14ac:dyDescent="0.3">
      <c r="A3" s="1"/>
      <c r="B3" s="230" t="s">
        <v>85</v>
      </c>
      <c r="C3" s="234"/>
      <c r="D3" s="234"/>
      <c r="E3" s="234"/>
      <c r="F3" s="49"/>
      <c r="G3" s="49"/>
      <c r="H3" s="49"/>
      <c r="I3" s="49"/>
      <c r="J3" s="49"/>
      <c r="K3" s="49"/>
      <c r="L3" s="49"/>
      <c r="M3" s="49"/>
    </row>
    <row r="4" spans="1:45" ht="18" customHeight="1" x14ac:dyDescent="0.3">
      <c r="A4" s="1"/>
      <c r="B4" s="230"/>
      <c r="C4" s="234"/>
      <c r="D4" s="234"/>
      <c r="E4" s="234"/>
      <c r="F4" s="49"/>
      <c r="G4" s="49"/>
      <c r="H4" s="49"/>
      <c r="I4" s="49"/>
      <c r="J4" s="49"/>
      <c r="K4" s="49"/>
      <c r="L4" s="49"/>
      <c r="M4" s="49"/>
    </row>
    <row r="5" spans="1:45" ht="24.75" customHeight="1" x14ac:dyDescent="0.3">
      <c r="A5" s="1"/>
      <c r="B5" s="162"/>
      <c r="C5" s="234"/>
      <c r="D5" s="234"/>
      <c r="E5" s="234"/>
      <c r="F5" s="49"/>
      <c r="G5" s="49"/>
      <c r="H5" s="49"/>
      <c r="I5" s="49"/>
      <c r="J5" s="49"/>
      <c r="K5" s="49"/>
      <c r="L5" s="49"/>
      <c r="M5" s="49"/>
    </row>
    <row r="6" spans="1:45" ht="27.75" customHeight="1" x14ac:dyDescent="0.3">
      <c r="A6" s="2"/>
      <c r="B6" s="79" t="s">
        <v>0</v>
      </c>
      <c r="C6" s="193" t="s">
        <v>26</v>
      </c>
      <c r="D6" s="227" t="s">
        <v>39</v>
      </c>
      <c r="E6" s="228"/>
      <c r="F6" s="49"/>
      <c r="G6" s="49"/>
      <c r="H6" s="49"/>
      <c r="I6" s="49"/>
      <c r="J6" s="49"/>
      <c r="K6" s="49"/>
      <c r="L6" s="49"/>
      <c r="M6" s="49"/>
    </row>
    <row r="7" spans="1:45" ht="39.6" customHeight="1" x14ac:dyDescent="0.3">
      <c r="A7" s="2"/>
      <c r="B7" s="24" t="s">
        <v>65</v>
      </c>
      <c r="C7" s="31"/>
      <c r="D7" s="229" t="s">
        <v>12</v>
      </c>
      <c r="E7" s="209"/>
      <c r="F7" s="49"/>
      <c r="G7" s="49"/>
      <c r="H7" s="49"/>
      <c r="I7" s="49"/>
      <c r="J7" s="49"/>
      <c r="K7" s="49"/>
      <c r="L7" s="49"/>
      <c r="M7" s="49"/>
    </row>
    <row r="8" spans="1:45" ht="14.4" x14ac:dyDescent="0.3">
      <c r="A8" s="2"/>
      <c r="B8" s="48" t="s">
        <v>61</v>
      </c>
      <c r="C8" s="44">
        <f>+Personnel!J22</f>
        <v>0</v>
      </c>
      <c r="D8" s="223">
        <f>+Personnel!N22</f>
        <v>0</v>
      </c>
      <c r="E8" s="224"/>
      <c r="F8" s="49"/>
      <c r="G8" s="49"/>
      <c r="H8" s="49"/>
      <c r="I8" s="49"/>
      <c r="J8" s="49"/>
      <c r="K8" s="49"/>
      <c r="L8" s="49"/>
      <c r="M8" s="49"/>
    </row>
    <row r="9" spans="1:45" ht="14.4" x14ac:dyDescent="0.3">
      <c r="A9" s="2"/>
      <c r="B9" s="48" t="s">
        <v>63</v>
      </c>
      <c r="C9" s="44">
        <f>+Fringe!E22</f>
        <v>0</v>
      </c>
      <c r="D9" s="223">
        <v>0</v>
      </c>
      <c r="E9" s="224"/>
      <c r="F9" s="49"/>
      <c r="G9" s="49"/>
      <c r="H9" s="49"/>
      <c r="I9" s="49"/>
      <c r="J9" s="49"/>
      <c r="K9" s="49"/>
      <c r="L9" s="49"/>
      <c r="M9" s="49"/>
    </row>
    <row r="10" spans="1:45" ht="14.4" x14ac:dyDescent="0.3">
      <c r="A10" s="2"/>
      <c r="B10" s="48" t="s">
        <v>77</v>
      </c>
      <c r="C10" s="44">
        <f>+'Supplies &amp; Operating Expenses'!F25</f>
        <v>0</v>
      </c>
      <c r="D10" s="223">
        <f>+'Supplies &amp; Operating Expenses'!J25</f>
        <v>0</v>
      </c>
      <c r="E10" s="224"/>
      <c r="F10" s="49"/>
      <c r="G10" s="49"/>
      <c r="H10" s="49"/>
      <c r="I10" s="49"/>
      <c r="J10" s="49"/>
      <c r="K10" s="49"/>
      <c r="L10" s="49"/>
      <c r="M10" s="49"/>
    </row>
    <row r="11" spans="1:45" ht="14.4" x14ac:dyDescent="0.3">
      <c r="A11" s="2"/>
      <c r="B11" s="48" t="s">
        <v>78</v>
      </c>
      <c r="C11" s="44">
        <f>+'Capital Outlay &amp; Equipment'!F23</f>
        <v>0</v>
      </c>
      <c r="D11" s="223">
        <f>+'Capital Outlay &amp; Equipment'!J23</f>
        <v>0</v>
      </c>
      <c r="E11" s="224"/>
      <c r="F11" s="49"/>
      <c r="G11" s="49"/>
      <c r="H11" s="49"/>
      <c r="I11" s="49"/>
      <c r="J11" s="49"/>
      <c r="K11" s="49"/>
      <c r="L11" s="49"/>
      <c r="M11" s="49"/>
    </row>
    <row r="12" spans="1:45" ht="14.4" x14ac:dyDescent="0.3">
      <c r="A12" s="2"/>
      <c r="B12" s="48" t="s">
        <v>74</v>
      </c>
      <c r="C12" s="44">
        <f>+'Consultants &amp; Contracts'!E23</f>
        <v>0</v>
      </c>
      <c r="D12" s="223">
        <f>+'Consultants &amp; Contracts'!I23</f>
        <v>0</v>
      </c>
      <c r="E12" s="224"/>
      <c r="F12" s="49"/>
      <c r="G12" s="49"/>
      <c r="H12" s="49"/>
      <c r="I12" s="49"/>
      <c r="J12" s="49"/>
      <c r="K12" s="49"/>
      <c r="L12" s="49"/>
      <c r="M12" s="49"/>
    </row>
    <row r="13" spans="1:45" ht="14.4" x14ac:dyDescent="0.3">
      <c r="A13" s="2"/>
      <c r="B13" s="48" t="s">
        <v>35</v>
      </c>
      <c r="C13" s="44">
        <f>+Travel!H22</f>
        <v>0</v>
      </c>
      <c r="D13" s="223">
        <f>+Travel!L22</f>
        <v>0</v>
      </c>
      <c r="E13" s="224"/>
      <c r="F13" s="49"/>
      <c r="G13" s="49"/>
      <c r="H13" s="49"/>
      <c r="I13" s="49"/>
      <c r="J13" s="49"/>
      <c r="K13" s="49"/>
      <c r="L13" s="49"/>
      <c r="M13" s="49"/>
    </row>
    <row r="14" spans="1:45" ht="14.4" x14ac:dyDescent="0.3">
      <c r="A14" s="2"/>
      <c r="B14" s="48" t="s">
        <v>64</v>
      </c>
      <c r="C14" s="44">
        <f>+Other!G23</f>
        <v>0</v>
      </c>
      <c r="D14" s="223">
        <f>+Other!K23</f>
        <v>0</v>
      </c>
      <c r="E14" s="224"/>
      <c r="F14" s="49"/>
      <c r="G14" s="49"/>
      <c r="H14" s="49"/>
      <c r="I14" s="49"/>
      <c r="J14" s="49"/>
      <c r="K14" s="49"/>
      <c r="L14" s="49"/>
      <c r="M14" s="49"/>
    </row>
    <row r="15" spans="1:45" ht="14.4" x14ac:dyDescent="0.3">
      <c r="A15" s="2"/>
      <c r="B15" s="163" t="s">
        <v>7</v>
      </c>
      <c r="C15" s="164">
        <f>SUM(C8:C14)</f>
        <v>0</v>
      </c>
      <c r="D15" s="225">
        <f>SUM(D8:D14)</f>
        <v>0</v>
      </c>
      <c r="E15" s="226"/>
      <c r="F15" s="49"/>
      <c r="G15" s="49"/>
      <c r="H15" s="49"/>
      <c r="I15" s="49"/>
      <c r="J15" s="49"/>
      <c r="K15" s="49"/>
      <c r="L15" s="49"/>
      <c r="M15" s="49"/>
      <c r="AS15" s="13"/>
    </row>
    <row r="16" spans="1:45" ht="24" customHeight="1" x14ac:dyDescent="0.3">
      <c r="A16" s="2"/>
      <c r="B16" s="49"/>
      <c r="C16" s="49"/>
      <c r="D16" s="49"/>
      <c r="E16" s="49"/>
      <c r="F16" s="49"/>
      <c r="G16" s="49"/>
      <c r="H16" s="49"/>
      <c r="I16" s="49"/>
      <c r="J16" s="49"/>
      <c r="K16" s="49"/>
      <c r="L16" s="49"/>
      <c r="M16" s="49"/>
    </row>
    <row r="17" spans="1:13" ht="24" customHeight="1" x14ac:dyDescent="0.3">
      <c r="A17" s="2"/>
      <c r="B17" s="49"/>
      <c r="C17" s="49"/>
      <c r="D17" s="49"/>
      <c r="E17" s="49"/>
      <c r="F17" s="49"/>
      <c r="G17" s="49"/>
      <c r="H17" s="49"/>
      <c r="I17" s="49"/>
      <c r="J17" s="49"/>
      <c r="K17" s="49"/>
      <c r="L17" s="49"/>
      <c r="M17" s="49"/>
    </row>
    <row r="18" spans="1:13" ht="24" customHeight="1" x14ac:dyDescent="0.3">
      <c r="A18" s="2"/>
      <c r="B18" s="49"/>
      <c r="C18" s="49"/>
      <c r="D18" s="49"/>
      <c r="E18" s="49"/>
      <c r="F18" s="49"/>
      <c r="G18" s="49"/>
      <c r="H18" s="49"/>
      <c r="I18" s="49"/>
      <c r="J18" s="49"/>
      <c r="K18" s="49"/>
      <c r="L18" s="49"/>
      <c r="M18" s="49"/>
    </row>
    <row r="19" spans="1:13" ht="24" customHeight="1" x14ac:dyDescent="0.3">
      <c r="A19" s="2"/>
      <c r="B19" s="49"/>
      <c r="C19" s="49"/>
      <c r="D19" s="49"/>
      <c r="E19" s="49"/>
      <c r="F19" s="49"/>
      <c r="G19" s="49"/>
      <c r="H19" s="49"/>
      <c r="I19" s="49"/>
      <c r="J19" s="49"/>
      <c r="K19" s="49"/>
      <c r="L19" s="49"/>
      <c r="M19" s="49"/>
    </row>
    <row r="20" spans="1:13" ht="24" customHeight="1" x14ac:dyDescent="0.3">
      <c r="A20" s="2"/>
      <c r="B20" s="49"/>
      <c r="C20" s="49"/>
      <c r="D20" s="49"/>
      <c r="E20" s="49"/>
      <c r="F20" s="49"/>
      <c r="G20" s="49"/>
      <c r="H20" s="49"/>
      <c r="I20" s="49"/>
      <c r="J20" s="49"/>
      <c r="K20" s="49"/>
      <c r="L20" s="49"/>
      <c r="M20" s="49"/>
    </row>
    <row r="21" spans="1:13" ht="24" customHeight="1" x14ac:dyDescent="0.3">
      <c r="A21" s="2"/>
      <c r="B21" s="49"/>
      <c r="C21" s="49"/>
      <c r="D21" s="49"/>
      <c r="E21" s="49"/>
      <c r="F21" s="49"/>
      <c r="G21" s="49"/>
      <c r="H21" s="49"/>
      <c r="I21" s="49"/>
      <c r="J21" s="49"/>
      <c r="K21" s="49"/>
      <c r="L21" s="49"/>
      <c r="M21" s="49"/>
    </row>
    <row r="22" spans="1:13" ht="24" customHeight="1" x14ac:dyDescent="0.3">
      <c r="A22" s="2"/>
    </row>
    <row r="23" spans="1:13" ht="24" customHeight="1" x14ac:dyDescent="0.3">
      <c r="A23" s="2"/>
    </row>
    <row r="24" spans="1:13" ht="24" customHeight="1" x14ac:dyDescent="0.3">
      <c r="A24" s="2"/>
    </row>
    <row r="25" spans="1:13" ht="24" customHeight="1" x14ac:dyDescent="0.3">
      <c r="A25" s="2"/>
    </row>
    <row r="26" spans="1:13" ht="24" customHeight="1" x14ac:dyDescent="0.3">
      <c r="A26" s="2"/>
    </row>
    <row r="27" spans="1:13" ht="24" customHeight="1" x14ac:dyDescent="0.3">
      <c r="A27" s="2"/>
    </row>
  </sheetData>
  <mergeCells count="15">
    <mergeCell ref="B3:B4"/>
    <mergeCell ref="B1:C1"/>
    <mergeCell ref="D1:E1"/>
    <mergeCell ref="B2:E2"/>
    <mergeCell ref="C3:E5"/>
    <mergeCell ref="D6:E6"/>
    <mergeCell ref="D7:E7"/>
    <mergeCell ref="D8:E8"/>
    <mergeCell ref="D9:E9"/>
    <mergeCell ref="D10:E10"/>
    <mergeCell ref="D11:E11"/>
    <mergeCell ref="D12:E12"/>
    <mergeCell ref="D13:E13"/>
    <mergeCell ref="D14:E14"/>
    <mergeCell ref="D15:E15"/>
  </mergeCells>
  <pageMargins left="0.7" right="0.7" top="0.75" bottom="0.75" header="0.3" footer="0.3"/>
  <pageSetup scale="48" orientation="landscape" r:id="rId1"/>
  <headerFooter>
    <oddHeader>&amp;R&amp;"Times New Roman,Regular"&amp;10Attachment B</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31"/>
  <sheetViews>
    <sheetView zoomScaleNormal="100" workbookViewId="0">
      <selection activeCell="S11" sqref="S11"/>
    </sheetView>
  </sheetViews>
  <sheetFormatPr defaultRowHeight="24" customHeight="1" x14ac:dyDescent="0.3"/>
  <cols>
    <col min="1" max="1" width="1" customWidth="1"/>
    <col min="2" max="2" width="35.88671875" customWidth="1"/>
    <col min="3" max="3" width="11.44140625" customWidth="1"/>
    <col min="4" max="4" width="13.33203125" customWidth="1"/>
    <col min="5" max="5" width="11.44140625" bestFit="1" customWidth="1"/>
    <col min="6" max="6" width="4.44140625" customWidth="1"/>
    <col min="7" max="7" width="7.88671875" bestFit="1" customWidth="1"/>
    <col min="8" max="8" width="11.5546875" customWidth="1"/>
    <col min="9" max="9" width="12.5546875" bestFit="1" customWidth="1"/>
    <col min="10" max="10" width="16.6640625" customWidth="1"/>
    <col min="11" max="11" width="11.44140625" bestFit="1" customWidth="1"/>
    <col min="12" max="12" width="11.44140625" customWidth="1"/>
    <col min="13" max="13" width="15.109375" customWidth="1"/>
    <col min="14" max="14" width="13.33203125" customWidth="1"/>
  </cols>
  <sheetData>
    <row r="1" spans="1:16" ht="30" x14ac:dyDescent="0.3">
      <c r="A1" s="1"/>
      <c r="B1" s="231" t="s">
        <v>9</v>
      </c>
      <c r="C1" s="231"/>
      <c r="D1" s="231"/>
      <c r="E1" s="231"/>
      <c r="F1" s="231"/>
      <c r="G1" s="231"/>
      <c r="H1" s="231"/>
      <c r="I1" s="231"/>
      <c r="J1" s="231"/>
      <c r="K1" s="231"/>
      <c r="L1" s="231"/>
      <c r="M1" s="231"/>
      <c r="N1" s="231"/>
      <c r="O1" s="235"/>
      <c r="P1" s="49"/>
    </row>
    <row r="2" spans="1:16" ht="29.25" customHeight="1" x14ac:dyDescent="0.3">
      <c r="A2" s="1"/>
      <c r="B2" s="220" t="s">
        <v>59</v>
      </c>
      <c r="C2" s="220"/>
      <c r="D2" s="220"/>
      <c r="E2" s="19"/>
      <c r="F2" s="19"/>
      <c r="G2" s="19"/>
      <c r="H2" s="19"/>
      <c r="I2" s="19"/>
      <c r="J2" s="19"/>
      <c r="K2" s="19"/>
      <c r="L2" s="19"/>
      <c r="M2" s="241"/>
      <c r="N2" s="242"/>
      <c r="O2" s="243"/>
      <c r="P2" s="49"/>
    </row>
    <row r="3" spans="1:16" ht="29.25" customHeight="1" x14ac:dyDescent="0.3">
      <c r="A3" s="1"/>
      <c r="B3" s="220"/>
      <c r="C3" s="220"/>
      <c r="D3" s="220"/>
      <c r="E3" s="19"/>
      <c r="F3" s="19"/>
      <c r="G3" s="19"/>
      <c r="H3" s="19"/>
      <c r="I3" s="19"/>
      <c r="J3" s="19"/>
      <c r="K3" s="19"/>
      <c r="L3" s="19"/>
      <c r="M3" s="19"/>
      <c r="N3" s="20"/>
      <c r="O3" s="127"/>
      <c r="P3" s="49"/>
    </row>
    <row r="4" spans="1:16" ht="8.25" customHeight="1" x14ac:dyDescent="0.3">
      <c r="A4" s="1"/>
      <c r="B4" s="220"/>
      <c r="C4" s="220"/>
      <c r="D4" s="220"/>
      <c r="E4" s="19"/>
      <c r="F4" s="19"/>
      <c r="G4" s="19"/>
      <c r="H4" s="19"/>
      <c r="I4" s="19"/>
      <c r="J4" s="19"/>
      <c r="K4" s="19"/>
      <c r="L4" s="19"/>
      <c r="M4" s="19"/>
      <c r="N4" s="20"/>
      <c r="O4" s="127"/>
      <c r="P4" s="49"/>
    </row>
    <row r="5" spans="1:16" ht="24.75" customHeight="1" x14ac:dyDescent="0.3">
      <c r="A5" s="1"/>
      <c r="B5" s="220"/>
      <c r="C5" s="220"/>
      <c r="D5" s="220"/>
      <c r="E5" s="237" t="s">
        <v>20</v>
      </c>
      <c r="F5" s="238"/>
      <c r="G5" s="238"/>
      <c r="H5" s="238"/>
      <c r="I5" s="238"/>
      <c r="J5" s="238"/>
      <c r="K5" s="239"/>
      <c r="L5" s="239"/>
      <c r="M5" s="239"/>
      <c r="N5" s="239"/>
      <c r="O5" s="127"/>
      <c r="P5" s="49"/>
    </row>
    <row r="6" spans="1:16" ht="27.75" customHeight="1" x14ac:dyDescent="0.3">
      <c r="A6" s="2"/>
      <c r="B6" s="240" t="s">
        <v>0</v>
      </c>
      <c r="C6" s="240"/>
      <c r="D6" s="78"/>
      <c r="E6" s="236" t="s">
        <v>9</v>
      </c>
      <c r="F6" s="236"/>
      <c r="G6" s="236"/>
      <c r="H6" s="236"/>
      <c r="I6" s="236"/>
      <c r="J6" s="148" t="s">
        <v>26</v>
      </c>
      <c r="K6" s="236" t="s">
        <v>39</v>
      </c>
      <c r="L6" s="236"/>
      <c r="M6" s="236"/>
      <c r="N6" s="236"/>
      <c r="O6" s="127"/>
      <c r="P6" s="49"/>
    </row>
    <row r="7" spans="1:16" ht="39.6" x14ac:dyDescent="0.3">
      <c r="A7" s="2"/>
      <c r="B7" s="24" t="s">
        <v>9</v>
      </c>
      <c r="C7" s="25" t="s">
        <v>2</v>
      </c>
      <c r="D7" s="26" t="s">
        <v>13</v>
      </c>
      <c r="E7" s="33" t="s">
        <v>11</v>
      </c>
      <c r="F7" s="149" t="s">
        <v>23</v>
      </c>
      <c r="G7" s="25" t="s">
        <v>3</v>
      </c>
      <c r="H7" s="61" t="s">
        <v>48</v>
      </c>
      <c r="I7" s="26" t="s">
        <v>24</v>
      </c>
      <c r="J7" s="31"/>
      <c r="K7" s="84" t="s">
        <v>45</v>
      </c>
      <c r="L7" s="28" t="s">
        <v>57</v>
      </c>
      <c r="M7" s="29" t="s">
        <v>1</v>
      </c>
      <c r="N7" s="150" t="s">
        <v>12</v>
      </c>
      <c r="O7" s="127"/>
      <c r="P7" s="49"/>
    </row>
    <row r="8" spans="1:16" ht="14.4" x14ac:dyDescent="0.3">
      <c r="A8" s="2"/>
      <c r="B8" s="48" t="s">
        <v>22</v>
      </c>
      <c r="C8" s="37"/>
      <c r="D8" s="38"/>
      <c r="E8" s="39"/>
      <c r="F8" s="40"/>
      <c r="G8" s="41"/>
      <c r="H8" s="42"/>
      <c r="I8" s="43">
        <f>E8+((F8*G8)*H8)</f>
        <v>0</v>
      </c>
      <c r="J8" s="44"/>
      <c r="K8" s="45"/>
      <c r="L8" s="45"/>
      <c r="M8" s="151"/>
      <c r="N8" s="47">
        <f t="shared" ref="N8:N21" si="0">K8</f>
        <v>0</v>
      </c>
      <c r="O8" s="144"/>
      <c r="P8" s="49"/>
    </row>
    <row r="9" spans="1:16" ht="14.4" x14ac:dyDescent="0.3">
      <c r="A9" s="2"/>
      <c r="B9" s="48" t="s">
        <v>22</v>
      </c>
      <c r="C9" s="37"/>
      <c r="D9" s="38"/>
      <c r="E9" s="39"/>
      <c r="F9" s="40"/>
      <c r="G9" s="41"/>
      <c r="H9" s="42"/>
      <c r="I9" s="43">
        <f>E9+ ((F9*G9)*H9)</f>
        <v>0</v>
      </c>
      <c r="J9" s="44"/>
      <c r="K9" s="45"/>
      <c r="L9" s="45"/>
      <c r="M9" s="151"/>
      <c r="N9" s="47">
        <f t="shared" si="0"/>
        <v>0</v>
      </c>
      <c r="O9" s="144"/>
      <c r="P9" s="49"/>
    </row>
    <row r="10" spans="1:16" ht="14.4" x14ac:dyDescent="0.3">
      <c r="A10" s="2"/>
      <c r="B10" s="48" t="s">
        <v>22</v>
      </c>
      <c r="C10" s="37"/>
      <c r="D10" s="38"/>
      <c r="E10" s="39"/>
      <c r="F10" s="40"/>
      <c r="G10" s="41"/>
      <c r="H10" s="42"/>
      <c r="I10" s="43">
        <f>E10+ ((F10*G10)*H10)</f>
        <v>0</v>
      </c>
      <c r="J10" s="44"/>
      <c r="K10" s="45"/>
      <c r="L10" s="45"/>
      <c r="M10" s="46"/>
      <c r="N10" s="47">
        <f t="shared" si="0"/>
        <v>0</v>
      </c>
      <c r="O10" s="144"/>
      <c r="P10" s="49"/>
    </row>
    <row r="11" spans="1:16" ht="14.4" x14ac:dyDescent="0.3">
      <c r="A11" s="2"/>
      <c r="B11" s="48" t="s">
        <v>22</v>
      </c>
      <c r="C11" s="37"/>
      <c r="D11" s="38"/>
      <c r="E11" s="152"/>
      <c r="F11" s="40"/>
      <c r="G11" s="41"/>
      <c r="H11" s="42"/>
      <c r="I11" s="43">
        <f t="shared" ref="I11:I18" si="1">E11+((F11*G11)*H11)</f>
        <v>0</v>
      </c>
      <c r="J11" s="44"/>
      <c r="K11" s="45"/>
      <c r="L11" s="45"/>
      <c r="M11" s="46"/>
      <c r="N11" s="47">
        <f t="shared" si="0"/>
        <v>0</v>
      </c>
      <c r="O11" s="144"/>
      <c r="P11" s="49"/>
    </row>
    <row r="12" spans="1:16" ht="14.4" x14ac:dyDescent="0.3">
      <c r="A12" s="2"/>
      <c r="B12" s="48" t="s">
        <v>22</v>
      </c>
      <c r="C12" s="37"/>
      <c r="D12" s="153"/>
      <c r="E12" s="152"/>
      <c r="F12" s="40"/>
      <c r="G12" s="41"/>
      <c r="H12" s="42"/>
      <c r="I12" s="43">
        <f t="shared" si="1"/>
        <v>0</v>
      </c>
      <c r="J12" s="44"/>
      <c r="K12" s="45"/>
      <c r="L12" s="45"/>
      <c r="M12" s="46"/>
      <c r="N12" s="47">
        <f t="shared" si="0"/>
        <v>0</v>
      </c>
      <c r="O12" s="144"/>
      <c r="P12" s="49"/>
    </row>
    <row r="13" spans="1:16" ht="14.4" x14ac:dyDescent="0.3">
      <c r="A13" s="2"/>
      <c r="B13" s="48" t="s">
        <v>21</v>
      </c>
      <c r="C13" s="37"/>
      <c r="D13" s="38"/>
      <c r="E13" s="152"/>
      <c r="F13" s="91"/>
      <c r="G13" s="41"/>
      <c r="H13" s="42"/>
      <c r="I13" s="43">
        <f t="shared" si="1"/>
        <v>0</v>
      </c>
      <c r="J13" s="44"/>
      <c r="K13" s="45"/>
      <c r="L13" s="45"/>
      <c r="M13" s="151"/>
      <c r="N13" s="47">
        <f t="shared" si="0"/>
        <v>0</v>
      </c>
      <c r="O13" s="144"/>
      <c r="P13" s="49"/>
    </row>
    <row r="14" spans="1:16" ht="14.4" x14ac:dyDescent="0.3">
      <c r="A14" s="2"/>
      <c r="B14" s="48" t="s">
        <v>21</v>
      </c>
      <c r="C14" s="37"/>
      <c r="D14" s="38"/>
      <c r="E14" s="152"/>
      <c r="F14" s="91"/>
      <c r="G14" s="41"/>
      <c r="H14" s="42"/>
      <c r="I14" s="43">
        <f t="shared" si="1"/>
        <v>0</v>
      </c>
      <c r="J14" s="44"/>
      <c r="K14" s="45"/>
      <c r="L14" s="45"/>
      <c r="M14" s="46"/>
      <c r="N14" s="47">
        <f t="shared" si="0"/>
        <v>0</v>
      </c>
      <c r="O14" s="144"/>
      <c r="P14" s="49"/>
    </row>
    <row r="15" spans="1:16" ht="14.4" x14ac:dyDescent="0.3">
      <c r="A15" s="2"/>
      <c r="B15" s="48" t="s">
        <v>22</v>
      </c>
      <c r="C15" s="37"/>
      <c r="D15" s="153"/>
      <c r="E15" s="152"/>
      <c r="F15" s="91"/>
      <c r="G15" s="41"/>
      <c r="H15" s="42"/>
      <c r="I15" s="43">
        <f t="shared" si="1"/>
        <v>0</v>
      </c>
      <c r="J15" s="44"/>
      <c r="K15" s="45"/>
      <c r="L15" s="45"/>
      <c r="M15" s="46"/>
      <c r="N15" s="47">
        <f t="shared" si="0"/>
        <v>0</v>
      </c>
      <c r="O15" s="144"/>
      <c r="P15" s="49"/>
    </row>
    <row r="16" spans="1:16" ht="14.4" x14ac:dyDescent="0.3">
      <c r="A16" s="2"/>
      <c r="B16" s="48" t="s">
        <v>21</v>
      </c>
      <c r="C16" s="37"/>
      <c r="D16" s="153"/>
      <c r="E16" s="152"/>
      <c r="F16" s="91"/>
      <c r="G16" s="41"/>
      <c r="H16" s="42"/>
      <c r="I16" s="43">
        <f t="shared" si="1"/>
        <v>0</v>
      </c>
      <c r="J16" s="44"/>
      <c r="K16" s="45"/>
      <c r="L16" s="45"/>
      <c r="M16" s="151"/>
      <c r="N16" s="47">
        <f t="shared" si="0"/>
        <v>0</v>
      </c>
      <c r="O16" s="144"/>
      <c r="P16" s="49"/>
    </row>
    <row r="17" spans="1:55" ht="14.4" x14ac:dyDescent="0.3">
      <c r="A17" s="2"/>
      <c r="B17" s="48" t="s">
        <v>22</v>
      </c>
      <c r="C17" s="37"/>
      <c r="D17" s="153"/>
      <c r="E17" s="152"/>
      <c r="F17" s="91"/>
      <c r="G17" s="41"/>
      <c r="H17" s="42"/>
      <c r="I17" s="43">
        <f t="shared" si="1"/>
        <v>0</v>
      </c>
      <c r="J17" s="44"/>
      <c r="K17" s="45"/>
      <c r="L17" s="45"/>
      <c r="M17" s="46"/>
      <c r="N17" s="47">
        <f t="shared" si="0"/>
        <v>0</v>
      </c>
      <c r="O17" s="144"/>
      <c r="P17" s="49"/>
    </row>
    <row r="18" spans="1:55" ht="14.4" x14ac:dyDescent="0.3">
      <c r="A18" s="2"/>
      <c r="B18" s="48" t="s">
        <v>22</v>
      </c>
      <c r="C18" s="37"/>
      <c r="D18" s="38"/>
      <c r="E18" s="152"/>
      <c r="F18" s="91"/>
      <c r="G18" s="41"/>
      <c r="H18" s="42"/>
      <c r="I18" s="43">
        <f t="shared" si="1"/>
        <v>0</v>
      </c>
      <c r="J18" s="44"/>
      <c r="K18" s="45"/>
      <c r="L18" s="45"/>
      <c r="M18" s="151"/>
      <c r="N18" s="47">
        <f t="shared" si="0"/>
        <v>0</v>
      </c>
      <c r="O18" s="144"/>
      <c r="P18" s="49"/>
    </row>
    <row r="19" spans="1:55" ht="14.4" x14ac:dyDescent="0.3">
      <c r="A19" s="2"/>
      <c r="B19" s="48" t="s">
        <v>22</v>
      </c>
      <c r="C19" s="37"/>
      <c r="D19" s="38"/>
      <c r="E19" s="152"/>
      <c r="F19" s="91"/>
      <c r="G19" s="41"/>
      <c r="H19" s="42"/>
      <c r="I19" s="43">
        <f>E19+ ((F19*G19)*H19)</f>
        <v>0</v>
      </c>
      <c r="J19" s="44"/>
      <c r="K19" s="45"/>
      <c r="L19" s="45"/>
      <c r="M19" s="154"/>
      <c r="N19" s="47">
        <f t="shared" si="0"/>
        <v>0</v>
      </c>
      <c r="O19" s="144"/>
      <c r="P19" s="49"/>
    </row>
    <row r="20" spans="1:55" ht="14.4" x14ac:dyDescent="0.3">
      <c r="A20" s="2"/>
      <c r="B20" s="48" t="s">
        <v>22</v>
      </c>
      <c r="C20" s="37"/>
      <c r="D20" s="38"/>
      <c r="E20" s="152"/>
      <c r="F20" s="91"/>
      <c r="G20" s="41"/>
      <c r="H20" s="42"/>
      <c r="I20" s="43">
        <f>E20 + ((F20*G20)*H20)</f>
        <v>0</v>
      </c>
      <c r="J20" s="44"/>
      <c r="K20" s="45"/>
      <c r="L20" s="45"/>
      <c r="M20" s="154"/>
      <c r="N20" s="47">
        <f t="shared" si="0"/>
        <v>0</v>
      </c>
      <c r="O20" s="144"/>
      <c r="P20" s="49"/>
    </row>
    <row r="21" spans="1:55" ht="14.4" x14ac:dyDescent="0.3">
      <c r="A21" s="2"/>
      <c r="B21" s="48" t="s">
        <v>22</v>
      </c>
      <c r="C21" s="37"/>
      <c r="D21" s="38"/>
      <c r="E21" s="152"/>
      <c r="F21" s="91"/>
      <c r="G21" s="41"/>
      <c r="H21" s="42"/>
      <c r="I21" s="155">
        <f>E21 +((F21*G21)*H21)</f>
        <v>0</v>
      </c>
      <c r="J21" s="44"/>
      <c r="K21" s="45"/>
      <c r="L21" s="45"/>
      <c r="M21" s="46"/>
      <c r="N21" s="47">
        <f t="shared" si="0"/>
        <v>0</v>
      </c>
      <c r="O21" s="18"/>
      <c r="P21" s="57"/>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12"/>
    </row>
    <row r="22" spans="1:55" ht="14.4" x14ac:dyDescent="0.3">
      <c r="A22" s="2"/>
      <c r="B22" s="68" t="s">
        <v>7</v>
      </c>
      <c r="C22" s="156"/>
      <c r="D22" s="157"/>
      <c r="E22" s="158"/>
      <c r="F22" s="159"/>
      <c r="G22" s="94"/>
      <c r="H22" s="160"/>
      <c r="I22" s="146">
        <f>SUM(I8:I21)</f>
        <v>0</v>
      </c>
      <c r="J22" s="161">
        <f>SUM(J8:J21)</f>
        <v>0</v>
      </c>
      <c r="K22" s="74"/>
      <c r="L22" s="70"/>
      <c r="M22" s="75"/>
      <c r="N22" s="72">
        <f>SUM(N8:N21)</f>
        <v>0</v>
      </c>
      <c r="O22" s="18"/>
      <c r="P22" s="56"/>
      <c r="BC22" s="13"/>
    </row>
    <row r="23" spans="1:55" ht="24" customHeight="1" x14ac:dyDescent="0.3">
      <c r="A23" s="2"/>
      <c r="B23" s="49"/>
      <c r="C23" s="49"/>
      <c r="D23" s="49"/>
      <c r="E23" s="49"/>
      <c r="F23" s="49"/>
      <c r="G23" s="49"/>
      <c r="H23" s="49"/>
      <c r="I23" s="49"/>
      <c r="J23" s="49"/>
      <c r="K23" s="49"/>
      <c r="L23" s="49"/>
      <c r="M23" s="49"/>
      <c r="N23" s="49"/>
      <c r="O23" s="49"/>
      <c r="P23" s="49"/>
    </row>
    <row r="24" spans="1:55" ht="24" customHeight="1" x14ac:dyDescent="0.3">
      <c r="A24" s="2"/>
      <c r="B24" s="49"/>
      <c r="C24" s="49"/>
      <c r="D24" s="49"/>
      <c r="E24" s="49"/>
      <c r="F24" s="49"/>
      <c r="G24" s="49"/>
      <c r="H24" s="49"/>
      <c r="I24" s="49"/>
      <c r="J24" s="49"/>
      <c r="K24" s="49"/>
      <c r="L24" s="49"/>
      <c r="M24" s="49"/>
      <c r="N24" s="49"/>
      <c r="O24" s="49"/>
      <c r="P24" s="49"/>
    </row>
    <row r="25" spans="1:55" ht="24" customHeight="1" x14ac:dyDescent="0.3">
      <c r="A25" s="2"/>
      <c r="B25" s="49"/>
      <c r="C25" s="49"/>
      <c r="D25" s="49"/>
      <c r="E25" s="49"/>
      <c r="F25" s="49"/>
      <c r="G25" s="49"/>
      <c r="H25" s="49"/>
      <c r="I25" s="49"/>
      <c r="J25" s="49"/>
      <c r="K25" s="49"/>
      <c r="L25" s="49"/>
      <c r="M25" s="49"/>
      <c r="N25" s="49"/>
      <c r="O25" s="49"/>
      <c r="P25" s="49"/>
    </row>
    <row r="26" spans="1:55" ht="24" customHeight="1" x14ac:dyDescent="0.3">
      <c r="A26" s="2"/>
      <c r="B26" s="49"/>
      <c r="C26" s="49"/>
      <c r="D26" s="49"/>
      <c r="E26" s="49"/>
      <c r="F26" s="49"/>
      <c r="G26" s="49"/>
      <c r="H26" s="49"/>
      <c r="I26" s="49"/>
      <c r="J26" s="49"/>
      <c r="K26" s="49"/>
      <c r="L26" s="49"/>
      <c r="M26" s="49"/>
      <c r="N26" s="49"/>
      <c r="O26" s="49"/>
      <c r="P26" s="49"/>
    </row>
    <row r="27" spans="1:55" ht="24" customHeight="1" x14ac:dyDescent="0.3">
      <c r="A27" s="2"/>
    </row>
    <row r="28" spans="1:55" ht="24" customHeight="1" x14ac:dyDescent="0.3">
      <c r="A28" s="2"/>
    </row>
    <row r="29" spans="1:55" ht="24" customHeight="1" x14ac:dyDescent="0.3">
      <c r="A29" s="2"/>
    </row>
    <row r="30" spans="1:55" ht="24" customHeight="1" x14ac:dyDescent="0.3">
      <c r="A30" s="2"/>
    </row>
    <row r="31" spans="1:55" ht="24" customHeight="1" x14ac:dyDescent="0.3">
      <c r="A31" s="2"/>
    </row>
  </sheetData>
  <mergeCells count="8">
    <mergeCell ref="B1:O1"/>
    <mergeCell ref="E6:I6"/>
    <mergeCell ref="K6:N6"/>
    <mergeCell ref="E5:J5"/>
    <mergeCell ref="K5:N5"/>
    <mergeCell ref="B2:D5"/>
    <mergeCell ref="B6:C6"/>
    <mergeCell ref="M2:O2"/>
  </mergeCells>
  <phoneticPr fontId="5" type="noConversion"/>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Sheet1!$B$4:$B$8</xm:f>
          </x14:formula1>
          <xm:sqref>L8:L21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ADF59-1A45-44F5-A1ED-C2E02B257470}">
  <dimension ref="A1:AT30"/>
  <sheetViews>
    <sheetView zoomScaleNormal="100" workbookViewId="0">
      <selection activeCell="D22" sqref="D22"/>
    </sheetView>
  </sheetViews>
  <sheetFormatPr defaultRowHeight="24" customHeight="1" x14ac:dyDescent="0.3"/>
  <cols>
    <col min="1" max="1" width="1" customWidth="1"/>
    <col min="2" max="2" width="46.6640625" customWidth="1"/>
    <col min="3" max="3" width="17.77734375" customWidth="1"/>
    <col min="4" max="4" width="16.109375" customWidth="1"/>
    <col min="5" max="5" width="17.6640625" customWidth="1"/>
    <col min="6" max="6" width="8.88671875" customWidth="1"/>
  </cols>
  <sheetData>
    <row r="1" spans="1:15" ht="30" x14ac:dyDescent="0.3">
      <c r="A1" s="76"/>
      <c r="B1" s="231" t="s">
        <v>66</v>
      </c>
      <c r="C1" s="231"/>
      <c r="D1" s="231"/>
      <c r="E1" s="231"/>
      <c r="F1" s="194"/>
      <c r="G1" s="49"/>
      <c r="H1" s="49"/>
      <c r="I1" s="49"/>
      <c r="J1" s="49"/>
      <c r="K1" s="49"/>
      <c r="L1" s="49"/>
      <c r="M1" s="49"/>
      <c r="N1" s="49"/>
      <c r="O1" s="49"/>
    </row>
    <row r="2" spans="1:15" ht="29.25" customHeight="1" x14ac:dyDescent="0.3">
      <c r="A2" s="76"/>
      <c r="B2" s="220" t="s">
        <v>75</v>
      </c>
      <c r="C2" s="220"/>
      <c r="D2" s="220"/>
      <c r="E2" s="19"/>
      <c r="F2" s="127"/>
      <c r="G2" s="49"/>
      <c r="H2" s="49"/>
      <c r="I2" s="49"/>
      <c r="J2" s="49"/>
      <c r="K2" s="49"/>
      <c r="L2" s="49"/>
      <c r="M2" s="49"/>
      <c r="N2" s="49"/>
      <c r="O2" s="49"/>
    </row>
    <row r="3" spans="1:15" ht="29.25" customHeight="1" x14ac:dyDescent="0.3">
      <c r="A3" s="76"/>
      <c r="B3" s="220"/>
      <c r="C3" s="220"/>
      <c r="D3" s="220"/>
      <c r="E3" s="19"/>
      <c r="F3" s="127"/>
      <c r="G3" s="49"/>
      <c r="H3" s="49"/>
      <c r="I3" s="49"/>
      <c r="J3" s="49"/>
      <c r="K3" s="49"/>
      <c r="L3" s="49"/>
      <c r="M3" s="49"/>
      <c r="N3" s="49"/>
      <c r="O3" s="49"/>
    </row>
    <row r="4" spans="1:15" ht="8.25" customHeight="1" x14ac:dyDescent="0.3">
      <c r="A4" s="76"/>
      <c r="B4" s="220"/>
      <c r="C4" s="220"/>
      <c r="D4" s="220"/>
      <c r="E4" s="19"/>
      <c r="F4" s="127"/>
      <c r="G4" s="49"/>
      <c r="H4" s="49"/>
      <c r="I4" s="49"/>
      <c r="J4" s="49"/>
      <c r="K4" s="49"/>
      <c r="L4" s="49"/>
      <c r="M4" s="49"/>
      <c r="N4" s="49"/>
      <c r="O4" s="49"/>
    </row>
    <row r="5" spans="1:15" ht="24.75" customHeight="1" x14ac:dyDescent="0.3">
      <c r="A5" s="76"/>
      <c r="B5" s="141"/>
      <c r="C5" s="237" t="s">
        <v>20</v>
      </c>
      <c r="D5" s="238"/>
      <c r="E5" s="238"/>
      <c r="F5" s="127"/>
      <c r="G5" s="49"/>
      <c r="H5" s="49"/>
      <c r="I5" s="49"/>
      <c r="J5" s="49"/>
      <c r="K5" s="49"/>
      <c r="L5" s="49"/>
      <c r="M5" s="49"/>
      <c r="N5" s="49"/>
      <c r="O5" s="49"/>
    </row>
    <row r="6" spans="1:15" ht="27.75" customHeight="1" x14ac:dyDescent="0.3">
      <c r="A6" s="81"/>
      <c r="B6" s="166" t="s">
        <v>0</v>
      </c>
      <c r="C6" s="244" t="s">
        <v>26</v>
      </c>
      <c r="D6" s="245"/>
      <c r="E6" s="246"/>
      <c r="F6" s="127"/>
      <c r="G6" s="49"/>
      <c r="H6" s="49"/>
      <c r="I6" s="49"/>
      <c r="J6" s="49"/>
      <c r="K6" s="49"/>
      <c r="L6" s="49"/>
      <c r="M6" s="49"/>
      <c r="N6" s="49"/>
      <c r="O6" s="49"/>
    </row>
    <row r="7" spans="1:15" ht="39.6" x14ac:dyDescent="0.3">
      <c r="A7" s="81"/>
      <c r="B7" s="24" t="s">
        <v>9</v>
      </c>
      <c r="C7" s="26" t="s">
        <v>67</v>
      </c>
      <c r="D7" s="26" t="s">
        <v>69</v>
      </c>
      <c r="E7" s="84" t="s">
        <v>68</v>
      </c>
      <c r="F7" s="127"/>
      <c r="G7" s="49"/>
      <c r="H7" s="49"/>
      <c r="I7" s="49"/>
      <c r="J7" s="49"/>
      <c r="K7" s="49"/>
      <c r="L7" s="49"/>
      <c r="M7" s="49"/>
      <c r="N7" s="49"/>
      <c r="O7" s="49"/>
    </row>
    <row r="8" spans="1:15" ht="14.4" x14ac:dyDescent="0.3">
      <c r="A8" s="81"/>
      <c r="B8" s="142" t="str">
        <f>+Personnel!B8</f>
        <v>Job Title</v>
      </c>
      <c r="C8" s="43">
        <f>+Personnel!J8</f>
        <v>0</v>
      </c>
      <c r="D8" s="143"/>
      <c r="E8" s="45">
        <f>+D8*C8</f>
        <v>0</v>
      </c>
      <c r="F8" s="144"/>
      <c r="G8" s="49"/>
      <c r="H8" s="49"/>
      <c r="I8" s="49"/>
      <c r="J8" s="49"/>
      <c r="K8" s="49"/>
      <c r="L8" s="49"/>
      <c r="M8" s="49"/>
      <c r="N8" s="49"/>
      <c r="O8" s="49"/>
    </row>
    <row r="9" spans="1:15" ht="14.4" x14ac:dyDescent="0.3">
      <c r="A9" s="81"/>
      <c r="B9" s="142" t="str">
        <f>+Personnel!B9</f>
        <v>Job Title</v>
      </c>
      <c r="C9" s="43">
        <f>+Personnel!J9</f>
        <v>0</v>
      </c>
      <c r="D9" s="143"/>
      <c r="E9" s="45">
        <f t="shared" ref="E9:E21" si="0">+D9*C9</f>
        <v>0</v>
      </c>
      <c r="F9" s="144"/>
      <c r="G9" s="49"/>
      <c r="H9" s="49"/>
      <c r="I9" s="49"/>
      <c r="J9" s="49"/>
      <c r="K9" s="49"/>
      <c r="L9" s="49"/>
      <c r="M9" s="49"/>
      <c r="N9" s="49"/>
      <c r="O9" s="49"/>
    </row>
    <row r="10" spans="1:15" ht="14.4" x14ac:dyDescent="0.3">
      <c r="A10" s="81"/>
      <c r="B10" s="142" t="str">
        <f>+Personnel!B10</f>
        <v>Job Title</v>
      </c>
      <c r="C10" s="43">
        <f>+Personnel!J10</f>
        <v>0</v>
      </c>
      <c r="D10" s="143"/>
      <c r="E10" s="45">
        <f t="shared" si="0"/>
        <v>0</v>
      </c>
      <c r="F10" s="144"/>
      <c r="G10" s="49"/>
      <c r="H10" s="49"/>
      <c r="I10" s="49"/>
      <c r="J10" s="49"/>
      <c r="K10" s="49"/>
      <c r="L10" s="49"/>
      <c r="M10" s="49"/>
      <c r="N10" s="49"/>
      <c r="O10" s="49"/>
    </row>
    <row r="11" spans="1:15" ht="14.4" x14ac:dyDescent="0.3">
      <c r="A11" s="81"/>
      <c r="B11" s="142" t="str">
        <f>+Personnel!B11</f>
        <v>Job Title</v>
      </c>
      <c r="C11" s="43">
        <f>+Personnel!J11</f>
        <v>0</v>
      </c>
      <c r="D11" s="143"/>
      <c r="E11" s="45">
        <f t="shared" si="0"/>
        <v>0</v>
      </c>
      <c r="F11" s="144"/>
      <c r="G11" s="49"/>
      <c r="H11" s="49"/>
      <c r="I11" s="49"/>
      <c r="J11" s="49"/>
      <c r="K11" s="49"/>
      <c r="L11" s="49"/>
      <c r="M11" s="49"/>
      <c r="N11" s="49"/>
      <c r="O11" s="49"/>
    </row>
    <row r="12" spans="1:15" ht="14.4" x14ac:dyDescent="0.3">
      <c r="A12" s="81"/>
      <c r="B12" s="142" t="str">
        <f>+Personnel!B12</f>
        <v>Job Title</v>
      </c>
      <c r="C12" s="43">
        <f>+Personnel!J12</f>
        <v>0</v>
      </c>
      <c r="D12" s="143"/>
      <c r="E12" s="45">
        <f t="shared" si="0"/>
        <v>0</v>
      </c>
      <c r="F12" s="144"/>
      <c r="G12" s="49"/>
      <c r="H12" s="49"/>
      <c r="I12" s="49"/>
      <c r="J12" s="49"/>
      <c r="K12" s="49"/>
      <c r="L12" s="49"/>
      <c r="M12" s="49"/>
      <c r="N12" s="49"/>
      <c r="O12" s="49"/>
    </row>
    <row r="13" spans="1:15" ht="14.4" x14ac:dyDescent="0.3">
      <c r="A13" s="81"/>
      <c r="B13" s="142" t="str">
        <f>+Personnel!B13</f>
        <v xml:space="preserve">Job Title </v>
      </c>
      <c r="C13" s="43">
        <f>+Personnel!J13</f>
        <v>0</v>
      </c>
      <c r="D13" s="143"/>
      <c r="E13" s="45">
        <f t="shared" si="0"/>
        <v>0</v>
      </c>
      <c r="F13" s="144"/>
      <c r="G13" s="49"/>
      <c r="H13" s="49"/>
      <c r="I13" s="49"/>
      <c r="J13" s="49"/>
      <c r="K13" s="49"/>
      <c r="L13" s="49"/>
      <c r="M13" s="49"/>
      <c r="N13" s="49"/>
      <c r="O13" s="49"/>
    </row>
    <row r="14" spans="1:15" ht="14.4" x14ac:dyDescent="0.3">
      <c r="A14" s="81"/>
      <c r="B14" s="142" t="str">
        <f>+Personnel!B14</f>
        <v xml:space="preserve">Job Title </v>
      </c>
      <c r="C14" s="43">
        <f>+Personnel!J14</f>
        <v>0</v>
      </c>
      <c r="D14" s="143"/>
      <c r="E14" s="45">
        <f t="shared" si="0"/>
        <v>0</v>
      </c>
      <c r="F14" s="144"/>
      <c r="G14" s="49"/>
      <c r="H14" s="49"/>
      <c r="I14" s="49"/>
      <c r="J14" s="49"/>
      <c r="K14" s="49"/>
      <c r="L14" s="49"/>
      <c r="M14" s="49"/>
      <c r="N14" s="49"/>
      <c r="O14" s="49"/>
    </row>
    <row r="15" spans="1:15" ht="14.4" x14ac:dyDescent="0.3">
      <c r="A15" s="81"/>
      <c r="B15" s="142" t="str">
        <f>+Personnel!B15</f>
        <v>Job Title</v>
      </c>
      <c r="C15" s="43">
        <f>+Personnel!J15</f>
        <v>0</v>
      </c>
      <c r="D15" s="143"/>
      <c r="E15" s="45">
        <f t="shared" si="0"/>
        <v>0</v>
      </c>
      <c r="F15" s="144"/>
      <c r="G15" s="49"/>
      <c r="H15" s="49"/>
      <c r="I15" s="49"/>
      <c r="J15" s="49"/>
      <c r="K15" s="49"/>
      <c r="L15" s="49"/>
      <c r="M15" s="49"/>
      <c r="N15" s="49"/>
      <c r="O15" s="49"/>
    </row>
    <row r="16" spans="1:15" ht="14.4" x14ac:dyDescent="0.3">
      <c r="A16" s="81"/>
      <c r="B16" s="142" t="str">
        <f>+Personnel!B16</f>
        <v xml:space="preserve">Job Title </v>
      </c>
      <c r="C16" s="43">
        <f>+Personnel!J16</f>
        <v>0</v>
      </c>
      <c r="D16" s="143"/>
      <c r="E16" s="45">
        <f t="shared" si="0"/>
        <v>0</v>
      </c>
      <c r="F16" s="144"/>
      <c r="G16" s="49"/>
      <c r="H16" s="49"/>
      <c r="I16" s="49"/>
      <c r="J16" s="49"/>
      <c r="K16" s="49"/>
      <c r="L16" s="49"/>
      <c r="M16" s="49"/>
      <c r="N16" s="49"/>
      <c r="O16" s="49"/>
    </row>
    <row r="17" spans="1:46" ht="14.4" x14ac:dyDescent="0.3">
      <c r="A17" s="81"/>
      <c r="B17" s="142" t="str">
        <f>+Personnel!B17</f>
        <v>Job Title</v>
      </c>
      <c r="C17" s="43">
        <f>+Personnel!J17</f>
        <v>0</v>
      </c>
      <c r="D17" s="143"/>
      <c r="E17" s="45">
        <f t="shared" si="0"/>
        <v>0</v>
      </c>
      <c r="F17" s="144"/>
      <c r="G17" s="49"/>
      <c r="H17" s="49"/>
      <c r="I17" s="49"/>
      <c r="J17" s="49"/>
      <c r="K17" s="49"/>
      <c r="L17" s="49"/>
      <c r="M17" s="49"/>
      <c r="N17" s="49"/>
      <c r="O17" s="49"/>
    </row>
    <row r="18" spans="1:46" ht="14.4" x14ac:dyDescent="0.3">
      <c r="A18" s="81"/>
      <c r="B18" s="142" t="str">
        <f>+Personnel!B18</f>
        <v>Job Title</v>
      </c>
      <c r="C18" s="43">
        <f>+Personnel!J18</f>
        <v>0</v>
      </c>
      <c r="D18" s="143"/>
      <c r="E18" s="45">
        <f t="shared" si="0"/>
        <v>0</v>
      </c>
      <c r="F18" s="144"/>
      <c r="G18" s="49"/>
      <c r="H18" s="49"/>
      <c r="I18" s="49"/>
      <c r="J18" s="49"/>
      <c r="K18" s="49"/>
      <c r="L18" s="49"/>
      <c r="M18" s="49"/>
      <c r="N18" s="49"/>
      <c r="O18" s="49"/>
    </row>
    <row r="19" spans="1:46" ht="14.4" x14ac:dyDescent="0.3">
      <c r="A19" s="81"/>
      <c r="B19" s="142" t="str">
        <f>+Personnel!B19</f>
        <v>Job Title</v>
      </c>
      <c r="C19" s="43">
        <f>+Personnel!J19</f>
        <v>0</v>
      </c>
      <c r="D19" s="143"/>
      <c r="E19" s="45">
        <f t="shared" si="0"/>
        <v>0</v>
      </c>
      <c r="F19" s="144"/>
      <c r="G19" s="49"/>
      <c r="H19" s="49"/>
      <c r="I19" s="49"/>
      <c r="J19" s="49"/>
      <c r="K19" s="49"/>
      <c r="L19" s="49"/>
      <c r="M19" s="49"/>
      <c r="N19" s="49"/>
      <c r="O19" s="49"/>
    </row>
    <row r="20" spans="1:46" ht="14.4" x14ac:dyDescent="0.3">
      <c r="A20" s="81"/>
      <c r="B20" s="142" t="str">
        <f>+Personnel!B20</f>
        <v>Job Title</v>
      </c>
      <c r="C20" s="43">
        <f>+Personnel!J20</f>
        <v>0</v>
      </c>
      <c r="D20" s="143"/>
      <c r="E20" s="45">
        <f t="shared" si="0"/>
        <v>0</v>
      </c>
      <c r="F20" s="144"/>
      <c r="G20" s="49"/>
      <c r="H20" s="49"/>
      <c r="I20" s="49"/>
      <c r="J20" s="49"/>
      <c r="K20" s="49"/>
      <c r="L20" s="49"/>
      <c r="M20" s="49"/>
      <c r="N20" s="49"/>
      <c r="O20" s="49"/>
    </row>
    <row r="21" spans="1:46" ht="14.4" x14ac:dyDescent="0.3">
      <c r="A21" s="81"/>
      <c r="B21" s="142" t="str">
        <f>+Personnel!B21</f>
        <v>Job Title</v>
      </c>
      <c r="C21" s="43">
        <f>+Personnel!J21</f>
        <v>0</v>
      </c>
      <c r="D21" s="143"/>
      <c r="E21" s="45">
        <f t="shared" si="0"/>
        <v>0</v>
      </c>
      <c r="F21" s="18"/>
      <c r="G21" s="57"/>
      <c r="H21" s="145"/>
      <c r="I21" s="145"/>
      <c r="J21" s="145"/>
      <c r="K21" s="145"/>
      <c r="L21" s="145"/>
      <c r="M21" s="145"/>
      <c r="N21" s="145"/>
      <c r="O21" s="145"/>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12"/>
    </row>
    <row r="22" spans="1:46" ht="14.4" x14ac:dyDescent="0.3">
      <c r="A22" s="81"/>
      <c r="B22" s="68" t="s">
        <v>7</v>
      </c>
      <c r="C22" s="146">
        <f>SUM(C8:C21)</f>
        <v>0</v>
      </c>
      <c r="D22" s="147"/>
      <c r="E22" s="146">
        <f>SUM(E8:E21)</f>
        <v>0</v>
      </c>
      <c r="F22" s="18"/>
      <c r="G22" s="56"/>
      <c r="H22" s="49"/>
      <c r="I22" s="49"/>
      <c r="J22" s="49"/>
      <c r="K22" s="49"/>
      <c r="L22" s="49"/>
      <c r="M22" s="49"/>
      <c r="N22" s="49"/>
      <c r="O22" s="49"/>
      <c r="AT22" s="13"/>
    </row>
    <row r="23" spans="1:46" ht="14.4" x14ac:dyDescent="0.3">
      <c r="A23" s="81"/>
      <c r="B23" s="18"/>
      <c r="C23" s="18"/>
      <c r="D23" s="18"/>
      <c r="E23" s="18"/>
      <c r="F23" s="18"/>
      <c r="G23" s="56"/>
      <c r="H23" s="49"/>
      <c r="I23" s="49"/>
      <c r="J23" s="49"/>
      <c r="K23" s="49"/>
      <c r="L23" s="49"/>
      <c r="M23" s="49"/>
      <c r="N23" s="49"/>
      <c r="O23" s="49"/>
      <c r="AT23" s="13"/>
    </row>
    <row r="24" spans="1:46" ht="24" customHeight="1" x14ac:dyDescent="0.3">
      <c r="A24" s="81"/>
      <c r="B24" s="49"/>
      <c r="C24" s="49"/>
      <c r="D24" s="49"/>
      <c r="E24" s="49"/>
      <c r="F24" s="49"/>
      <c r="G24" s="49"/>
      <c r="H24" s="49"/>
      <c r="I24" s="49"/>
      <c r="J24" s="49"/>
      <c r="K24" s="49"/>
      <c r="L24" s="49"/>
      <c r="M24" s="49"/>
      <c r="N24" s="49"/>
      <c r="O24" s="49"/>
    </row>
    <row r="25" spans="1:46" ht="24" customHeight="1" x14ac:dyDescent="0.3">
      <c r="A25" s="81"/>
      <c r="B25" s="49"/>
      <c r="C25" s="49"/>
      <c r="D25" s="49"/>
      <c r="E25" s="49"/>
      <c r="F25" s="49"/>
      <c r="G25" s="49"/>
      <c r="H25" s="49"/>
      <c r="I25" s="49"/>
      <c r="J25" s="49"/>
      <c r="K25" s="49"/>
      <c r="L25" s="49"/>
      <c r="M25" s="49"/>
      <c r="N25" s="49"/>
      <c r="O25" s="49"/>
    </row>
    <row r="26" spans="1:46" ht="24" customHeight="1" x14ac:dyDescent="0.3">
      <c r="A26" s="81"/>
      <c r="B26" s="49"/>
      <c r="C26" s="49"/>
      <c r="D26" s="49"/>
      <c r="E26" s="49"/>
      <c r="F26" s="49"/>
      <c r="G26" s="49"/>
      <c r="H26" s="49"/>
      <c r="I26" s="49"/>
      <c r="J26" s="49"/>
      <c r="K26" s="49"/>
      <c r="L26" s="49"/>
      <c r="M26" s="49"/>
      <c r="N26" s="49"/>
      <c r="O26" s="49"/>
    </row>
    <row r="27" spans="1:46" ht="24" customHeight="1" x14ac:dyDescent="0.3">
      <c r="A27" s="81"/>
      <c r="B27" s="49"/>
      <c r="C27" s="49"/>
      <c r="D27" s="49"/>
      <c r="E27" s="49"/>
      <c r="F27" s="49"/>
      <c r="G27" s="49"/>
      <c r="H27" s="49"/>
      <c r="I27" s="49"/>
      <c r="J27" s="49"/>
      <c r="K27" s="49"/>
      <c r="L27" s="49"/>
      <c r="M27" s="49"/>
      <c r="N27" s="49"/>
      <c r="O27" s="49"/>
    </row>
    <row r="28" spans="1:46" ht="24" customHeight="1" x14ac:dyDescent="0.3">
      <c r="A28" s="2"/>
    </row>
    <row r="29" spans="1:46" ht="24" customHeight="1" x14ac:dyDescent="0.3">
      <c r="A29" s="2"/>
    </row>
    <row r="30" spans="1:46" ht="24" customHeight="1" x14ac:dyDescent="0.3">
      <c r="A30" s="2"/>
    </row>
  </sheetData>
  <mergeCells count="4">
    <mergeCell ref="C6:E6"/>
    <mergeCell ref="C5:E5"/>
    <mergeCell ref="B2:D4"/>
    <mergeCell ref="B1:E1"/>
  </mergeCells>
  <pageMargins left="0.7" right="0.7" top="0.75" bottom="0.75" header="0.3" footer="0.3"/>
  <pageSetup scale="48" orientation="landscape" r:id="rId1"/>
  <headerFooter>
    <oddHeader>&amp;R&amp;"Times New Roman,Regular"&amp;10Attachment 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zoomScaleNormal="100" workbookViewId="0">
      <selection activeCell="C13" sqref="C13"/>
    </sheetView>
  </sheetViews>
  <sheetFormatPr defaultRowHeight="24" customHeight="1" x14ac:dyDescent="0.3"/>
  <cols>
    <col min="1" max="1" width="1.33203125" customWidth="1"/>
    <col min="2" max="2" width="41.33203125" customWidth="1"/>
    <col min="3" max="3" width="7.6640625" customWidth="1"/>
    <col min="4" max="4" width="8.88671875" bestFit="1" customWidth="1"/>
    <col min="5" max="5" width="25.88671875" customWidth="1"/>
    <col min="6" max="6" width="17.6640625" customWidth="1"/>
    <col min="7" max="7" width="15.6640625" customWidth="1"/>
    <col min="8" max="8" width="14.5546875" bestFit="1" customWidth="1"/>
    <col min="9" max="9" width="16.33203125" customWidth="1"/>
    <col min="10" max="10" width="13.33203125" customWidth="1"/>
  </cols>
  <sheetData>
    <row r="1" spans="1:15" ht="30" x14ac:dyDescent="0.3">
      <c r="A1" s="1"/>
      <c r="B1" s="231" t="s">
        <v>47</v>
      </c>
      <c r="C1" s="231"/>
      <c r="D1" s="231"/>
      <c r="E1" s="231"/>
      <c r="F1" s="231"/>
      <c r="G1" s="231"/>
      <c r="H1" s="231"/>
      <c r="I1" s="231"/>
      <c r="J1" s="248"/>
      <c r="K1" s="247"/>
      <c r="L1" s="221"/>
      <c r="M1" s="222"/>
      <c r="N1" s="49"/>
      <c r="O1" s="49"/>
    </row>
    <row r="2" spans="1:15" ht="17.25" customHeight="1" x14ac:dyDescent="0.3">
      <c r="A2" s="1"/>
      <c r="B2" s="220" t="s">
        <v>58</v>
      </c>
      <c r="C2" s="220"/>
      <c r="D2" s="220"/>
      <c r="E2" s="220"/>
      <c r="F2" s="77"/>
      <c r="G2" s="77"/>
      <c r="H2" s="77"/>
      <c r="I2" s="77"/>
      <c r="J2" s="77"/>
      <c r="K2" s="55"/>
      <c r="L2" s="18"/>
      <c r="M2" s="127"/>
      <c r="N2" s="49"/>
      <c r="O2" s="49"/>
    </row>
    <row r="3" spans="1:15" ht="8.25" customHeight="1" x14ac:dyDescent="0.3">
      <c r="A3" s="1"/>
      <c r="B3" s="220"/>
      <c r="C3" s="220"/>
      <c r="D3" s="220"/>
      <c r="E3" s="220"/>
      <c r="F3" s="77"/>
      <c r="G3" s="77"/>
      <c r="H3" s="77"/>
      <c r="I3" s="77"/>
      <c r="J3" s="77"/>
      <c r="K3" s="55"/>
      <c r="L3" s="18"/>
      <c r="M3" s="127"/>
      <c r="N3" s="49"/>
      <c r="O3" s="49"/>
    </row>
    <row r="4" spans="1:15" ht="17.25" customHeight="1" x14ac:dyDescent="0.3">
      <c r="A4" s="1"/>
      <c r="B4" s="220"/>
      <c r="C4" s="220"/>
      <c r="D4" s="220"/>
      <c r="E4" s="220"/>
      <c r="F4" s="77"/>
      <c r="G4" s="77"/>
      <c r="H4" s="77"/>
      <c r="I4" s="77"/>
      <c r="J4" s="77"/>
      <c r="K4" s="55"/>
      <c r="L4" s="18"/>
      <c r="M4" s="127"/>
      <c r="N4" s="49"/>
      <c r="O4" s="49"/>
    </row>
    <row r="5" spans="1:15" ht="18.75" customHeight="1" x14ac:dyDescent="0.3">
      <c r="A5" s="1"/>
      <c r="B5" s="220"/>
      <c r="C5" s="220"/>
      <c r="D5" s="220"/>
      <c r="E5" s="220"/>
      <c r="F5" s="77"/>
      <c r="G5" s="77"/>
      <c r="H5" s="77"/>
      <c r="I5" s="77"/>
      <c r="J5" s="77"/>
      <c r="K5" s="55"/>
      <c r="L5" s="18"/>
      <c r="M5" s="127"/>
      <c r="N5" s="49"/>
      <c r="O5" s="49"/>
    </row>
    <row r="6" spans="1:15" ht="18.75" customHeight="1" x14ac:dyDescent="0.3">
      <c r="A6" s="1"/>
      <c r="B6" s="220"/>
      <c r="C6" s="220"/>
      <c r="D6" s="220"/>
      <c r="E6" s="220"/>
      <c r="F6" s="77"/>
      <c r="G6" s="77"/>
      <c r="H6" s="77"/>
      <c r="I6" s="77"/>
      <c r="J6" s="77"/>
      <c r="K6" s="55"/>
      <c r="L6" s="18"/>
      <c r="M6" s="127"/>
      <c r="N6" s="49"/>
      <c r="O6" s="49"/>
    </row>
    <row r="7" spans="1:15" ht="26.25" customHeight="1" thickBot="1" x14ac:dyDescent="0.35">
      <c r="A7" s="1"/>
      <c r="B7" s="58"/>
      <c r="C7" s="251" t="s">
        <v>20</v>
      </c>
      <c r="D7" s="252"/>
      <c r="E7" s="252"/>
      <c r="F7" s="252"/>
      <c r="G7" s="256"/>
      <c r="H7" s="256"/>
      <c r="I7" s="256"/>
      <c r="J7" s="256"/>
      <c r="K7" s="55"/>
      <c r="L7" s="18"/>
      <c r="M7" s="127"/>
      <c r="N7" s="49"/>
      <c r="O7" s="49"/>
    </row>
    <row r="8" spans="1:15" ht="27.75" customHeight="1" x14ac:dyDescent="0.3">
      <c r="A8" s="2"/>
      <c r="B8" s="166" t="s">
        <v>0</v>
      </c>
      <c r="C8" s="249" t="s">
        <v>36</v>
      </c>
      <c r="D8" s="249"/>
      <c r="E8" s="250"/>
      <c r="F8" s="82" t="s">
        <v>27</v>
      </c>
      <c r="G8" s="253" t="s">
        <v>32</v>
      </c>
      <c r="H8" s="254"/>
      <c r="I8" s="254"/>
      <c r="J8" s="255"/>
      <c r="K8" s="18"/>
      <c r="L8" s="18"/>
      <c r="M8" s="127"/>
      <c r="N8" s="49"/>
      <c r="O8" s="49"/>
    </row>
    <row r="9" spans="1:15" ht="39.6" x14ac:dyDescent="0.3">
      <c r="A9" s="2"/>
      <c r="B9" s="24" t="s">
        <v>1</v>
      </c>
      <c r="C9" s="25" t="s">
        <v>4</v>
      </c>
      <c r="D9" s="25" t="s">
        <v>5</v>
      </c>
      <c r="E9" s="26" t="s">
        <v>37</v>
      </c>
      <c r="F9" s="84"/>
      <c r="G9" s="84" t="s">
        <v>45</v>
      </c>
      <c r="H9" s="28" t="s">
        <v>57</v>
      </c>
      <c r="I9" s="29" t="s">
        <v>1</v>
      </c>
      <c r="J9" s="27" t="s">
        <v>54</v>
      </c>
      <c r="K9" s="53"/>
      <c r="L9" s="18"/>
      <c r="M9" s="127"/>
      <c r="N9" s="49"/>
      <c r="O9" s="49"/>
    </row>
    <row r="10" spans="1:15" ht="14.4" x14ac:dyDescent="0.3">
      <c r="A10" s="2"/>
      <c r="B10" s="48" t="s">
        <v>25</v>
      </c>
      <c r="C10" s="128"/>
      <c r="D10" s="129"/>
      <c r="E10" s="43">
        <f>C10*D10</f>
        <v>0</v>
      </c>
      <c r="F10" s="130"/>
      <c r="G10" s="44"/>
      <c r="H10" s="117"/>
      <c r="I10" s="131"/>
      <c r="J10" s="115">
        <f>G10</f>
        <v>0</v>
      </c>
      <c r="K10" s="18"/>
      <c r="L10" s="18"/>
      <c r="M10" s="127"/>
      <c r="N10" s="49"/>
      <c r="O10" s="49"/>
    </row>
    <row r="11" spans="1:15" ht="14.4" x14ac:dyDescent="0.3">
      <c r="A11" s="2"/>
      <c r="B11" s="48" t="s">
        <v>25</v>
      </c>
      <c r="C11" s="128"/>
      <c r="D11" s="129"/>
      <c r="E11" s="43">
        <f t="shared" ref="E11:E24" si="0">C11*D11</f>
        <v>0</v>
      </c>
      <c r="F11" s="130"/>
      <c r="G11" s="44"/>
      <c r="H11" s="117"/>
      <c r="I11" s="132"/>
      <c r="J11" s="89">
        <f t="shared" ref="J11:J24" si="1">G11</f>
        <v>0</v>
      </c>
      <c r="K11" s="18"/>
      <c r="L11" s="18"/>
      <c r="M11" s="127"/>
      <c r="N11" s="49"/>
      <c r="O11" s="49"/>
    </row>
    <row r="12" spans="1:15" ht="14.4" x14ac:dyDescent="0.3">
      <c r="A12" s="2"/>
      <c r="B12" s="48" t="s">
        <v>25</v>
      </c>
      <c r="C12" s="128"/>
      <c r="D12" s="129"/>
      <c r="E12" s="43">
        <f t="shared" si="0"/>
        <v>0</v>
      </c>
      <c r="F12" s="130"/>
      <c r="G12" s="44"/>
      <c r="H12" s="117"/>
      <c r="I12" s="132"/>
      <c r="J12" s="89">
        <f t="shared" si="1"/>
        <v>0</v>
      </c>
      <c r="K12" s="18"/>
      <c r="L12" s="18"/>
      <c r="M12" s="127"/>
      <c r="N12" s="49"/>
      <c r="O12" s="49"/>
    </row>
    <row r="13" spans="1:15" ht="14.4" x14ac:dyDescent="0.3">
      <c r="A13" s="2"/>
      <c r="B13" s="48" t="s">
        <v>25</v>
      </c>
      <c r="C13" s="128"/>
      <c r="D13" s="129"/>
      <c r="E13" s="43">
        <f t="shared" si="0"/>
        <v>0</v>
      </c>
      <c r="F13" s="130"/>
      <c r="G13" s="44"/>
      <c r="H13" s="117"/>
      <c r="I13" s="132"/>
      <c r="J13" s="89">
        <f t="shared" si="1"/>
        <v>0</v>
      </c>
      <c r="K13" s="18"/>
      <c r="L13" s="18"/>
      <c r="M13" s="127"/>
      <c r="N13" s="49"/>
      <c r="O13" s="49"/>
    </row>
    <row r="14" spans="1:15" ht="14.4" x14ac:dyDescent="0.3">
      <c r="A14" s="2"/>
      <c r="B14" s="48" t="s">
        <v>25</v>
      </c>
      <c r="C14" s="128"/>
      <c r="D14" s="129"/>
      <c r="E14" s="43">
        <f t="shared" si="0"/>
        <v>0</v>
      </c>
      <c r="F14" s="130"/>
      <c r="G14" s="44"/>
      <c r="H14" s="117"/>
      <c r="I14" s="132"/>
      <c r="J14" s="89">
        <f t="shared" si="1"/>
        <v>0</v>
      </c>
      <c r="K14" s="18"/>
      <c r="L14" s="18"/>
      <c r="M14" s="127"/>
      <c r="N14" s="49"/>
      <c r="O14" s="49"/>
    </row>
    <row r="15" spans="1:15" ht="14.4" x14ac:dyDescent="0.3">
      <c r="A15" s="2"/>
      <c r="B15" s="48" t="s">
        <v>25</v>
      </c>
      <c r="C15" s="128"/>
      <c r="D15" s="129"/>
      <c r="E15" s="43">
        <f t="shared" si="0"/>
        <v>0</v>
      </c>
      <c r="F15" s="130"/>
      <c r="G15" s="44"/>
      <c r="H15" s="117"/>
      <c r="I15" s="132"/>
      <c r="J15" s="89">
        <f t="shared" si="1"/>
        <v>0</v>
      </c>
      <c r="K15" s="18"/>
      <c r="L15" s="18"/>
      <c r="M15" s="127"/>
      <c r="N15" s="49"/>
      <c r="O15" s="49"/>
    </row>
    <row r="16" spans="1:15" ht="14.4" x14ac:dyDescent="0.3">
      <c r="A16" s="2"/>
      <c r="B16" s="48" t="s">
        <v>25</v>
      </c>
      <c r="C16" s="128"/>
      <c r="D16" s="129"/>
      <c r="E16" s="43">
        <f t="shared" si="0"/>
        <v>0</v>
      </c>
      <c r="F16" s="130"/>
      <c r="G16" s="44"/>
      <c r="H16" s="117"/>
      <c r="I16" s="132"/>
      <c r="J16" s="89">
        <f t="shared" si="1"/>
        <v>0</v>
      </c>
      <c r="K16" s="18"/>
      <c r="L16" s="18"/>
      <c r="M16" s="127"/>
      <c r="N16" s="49"/>
      <c r="O16" s="49"/>
    </row>
    <row r="17" spans="1:15" ht="14.4" x14ac:dyDescent="0.3">
      <c r="A17" s="2"/>
      <c r="B17" s="48" t="s">
        <v>25</v>
      </c>
      <c r="C17" s="128"/>
      <c r="D17" s="129"/>
      <c r="E17" s="43">
        <f t="shared" si="0"/>
        <v>0</v>
      </c>
      <c r="F17" s="130"/>
      <c r="G17" s="44"/>
      <c r="H17" s="117"/>
      <c r="I17" s="132"/>
      <c r="J17" s="89">
        <f t="shared" si="1"/>
        <v>0</v>
      </c>
      <c r="K17" s="18"/>
      <c r="L17" s="18"/>
      <c r="M17" s="127"/>
      <c r="N17" s="49"/>
      <c r="O17" s="49"/>
    </row>
    <row r="18" spans="1:15" ht="14.4" x14ac:dyDescent="0.3">
      <c r="A18" s="2"/>
      <c r="B18" s="48" t="s">
        <v>25</v>
      </c>
      <c r="C18" s="128"/>
      <c r="D18" s="129"/>
      <c r="E18" s="43">
        <f t="shared" si="0"/>
        <v>0</v>
      </c>
      <c r="F18" s="130"/>
      <c r="G18" s="44"/>
      <c r="H18" s="117"/>
      <c r="I18" s="132"/>
      <c r="J18" s="89">
        <f t="shared" si="1"/>
        <v>0</v>
      </c>
      <c r="K18" s="18"/>
      <c r="L18" s="18"/>
      <c r="M18" s="133"/>
      <c r="N18" s="49"/>
      <c r="O18" s="49"/>
    </row>
    <row r="19" spans="1:15" ht="14.4" x14ac:dyDescent="0.3">
      <c r="A19" s="2"/>
      <c r="B19" s="48" t="s">
        <v>25</v>
      </c>
      <c r="C19" s="128"/>
      <c r="D19" s="129"/>
      <c r="E19" s="43">
        <f t="shared" si="0"/>
        <v>0</v>
      </c>
      <c r="F19" s="130"/>
      <c r="G19" s="44"/>
      <c r="H19" s="117"/>
      <c r="I19" s="132"/>
      <c r="J19" s="89">
        <f t="shared" si="1"/>
        <v>0</v>
      </c>
      <c r="K19" s="18"/>
      <c r="L19" s="18"/>
      <c r="M19" s="127"/>
      <c r="N19" s="49"/>
      <c r="O19" s="49"/>
    </row>
    <row r="20" spans="1:15" ht="14.4" x14ac:dyDescent="0.3">
      <c r="A20" s="2"/>
      <c r="B20" s="48" t="s">
        <v>25</v>
      </c>
      <c r="C20" s="128"/>
      <c r="D20" s="129"/>
      <c r="E20" s="43">
        <f t="shared" si="0"/>
        <v>0</v>
      </c>
      <c r="F20" s="130"/>
      <c r="G20" s="44"/>
      <c r="H20" s="117"/>
      <c r="I20" s="132"/>
      <c r="J20" s="89">
        <f t="shared" si="1"/>
        <v>0</v>
      </c>
      <c r="K20" s="18"/>
      <c r="L20" s="18"/>
      <c r="M20" s="127"/>
      <c r="N20" s="49"/>
      <c r="O20" s="49"/>
    </row>
    <row r="21" spans="1:15" ht="14.4" x14ac:dyDescent="0.3">
      <c r="A21" s="2"/>
      <c r="B21" s="48" t="s">
        <v>25</v>
      </c>
      <c r="C21" s="128"/>
      <c r="D21" s="129"/>
      <c r="E21" s="43">
        <f t="shared" si="0"/>
        <v>0</v>
      </c>
      <c r="F21" s="130"/>
      <c r="G21" s="44"/>
      <c r="H21" s="117"/>
      <c r="I21" s="132"/>
      <c r="J21" s="89">
        <f t="shared" si="1"/>
        <v>0</v>
      </c>
      <c r="K21" s="18"/>
      <c r="L21" s="18"/>
      <c r="M21" s="127"/>
      <c r="N21" s="49"/>
      <c r="O21" s="49"/>
    </row>
    <row r="22" spans="1:15" ht="14.4" x14ac:dyDescent="0.3">
      <c r="A22" s="2"/>
      <c r="B22" s="48" t="s">
        <v>25</v>
      </c>
      <c r="C22" s="128"/>
      <c r="D22" s="129"/>
      <c r="E22" s="43">
        <f t="shared" si="0"/>
        <v>0</v>
      </c>
      <c r="F22" s="130"/>
      <c r="G22" s="44"/>
      <c r="H22" s="117"/>
      <c r="I22" s="132"/>
      <c r="J22" s="89">
        <f t="shared" si="1"/>
        <v>0</v>
      </c>
      <c r="K22" s="18"/>
      <c r="L22" s="18"/>
      <c r="M22" s="127"/>
      <c r="N22" s="49"/>
      <c r="O22" s="49"/>
    </row>
    <row r="23" spans="1:15" ht="14.4" x14ac:dyDescent="0.3">
      <c r="A23" s="2"/>
      <c r="B23" s="48" t="s">
        <v>25</v>
      </c>
      <c r="C23" s="128"/>
      <c r="D23" s="129"/>
      <c r="E23" s="43">
        <f t="shared" si="0"/>
        <v>0</v>
      </c>
      <c r="F23" s="130"/>
      <c r="G23" s="44"/>
      <c r="H23" s="117"/>
      <c r="I23" s="132"/>
      <c r="J23" s="89">
        <f t="shared" si="1"/>
        <v>0</v>
      </c>
      <c r="K23" s="18"/>
      <c r="L23" s="18"/>
      <c r="M23" s="127"/>
      <c r="N23" s="49"/>
      <c r="O23" s="49"/>
    </row>
    <row r="24" spans="1:15" ht="14.4" x14ac:dyDescent="0.3">
      <c r="A24" s="2"/>
      <c r="B24" s="48" t="s">
        <v>25</v>
      </c>
      <c r="C24" s="128"/>
      <c r="D24" s="129"/>
      <c r="E24" s="43">
        <f t="shared" si="0"/>
        <v>0</v>
      </c>
      <c r="F24" s="130"/>
      <c r="G24" s="44"/>
      <c r="H24" s="117"/>
      <c r="I24" s="132"/>
      <c r="J24" s="89">
        <f t="shared" si="1"/>
        <v>0</v>
      </c>
      <c r="K24" s="18"/>
      <c r="L24" s="18"/>
      <c r="M24" s="127"/>
      <c r="N24" s="49"/>
      <c r="O24" s="49"/>
    </row>
    <row r="25" spans="1:15" ht="14.4" x14ac:dyDescent="0.3">
      <c r="A25" s="2"/>
      <c r="B25" s="134" t="s">
        <v>7</v>
      </c>
      <c r="C25" s="75"/>
      <c r="D25" s="75"/>
      <c r="E25" s="118">
        <f>SUM(E10:E24)</f>
        <v>0</v>
      </c>
      <c r="F25" s="96">
        <f>SUM(F10:F24)</f>
        <v>0</v>
      </c>
      <c r="G25" s="135"/>
      <c r="H25" s="136"/>
      <c r="I25" s="137"/>
      <c r="J25" s="138">
        <f>SUM(J10:J24)</f>
        <v>0</v>
      </c>
      <c r="K25" s="18"/>
      <c r="L25" s="18"/>
      <c r="M25" s="127"/>
      <c r="N25" s="49"/>
      <c r="O25" s="49"/>
    </row>
    <row r="26" spans="1:15" ht="14.4" x14ac:dyDescent="0.3">
      <c r="A26" s="2"/>
      <c r="B26" s="139"/>
      <c r="C26" s="18"/>
      <c r="D26" s="18"/>
      <c r="E26" s="18"/>
      <c r="F26" s="18"/>
      <c r="G26" s="140"/>
      <c r="H26" s="18"/>
      <c r="I26" s="18"/>
      <c r="J26" s="18"/>
      <c r="K26" s="18"/>
      <c r="L26" s="18"/>
      <c r="M26" s="127"/>
      <c r="N26" s="49"/>
      <c r="O26" s="49"/>
    </row>
    <row r="27" spans="1:15" ht="14.4" x14ac:dyDescent="0.3">
      <c r="A27" s="2"/>
      <c r="B27" s="18"/>
      <c r="C27" s="18"/>
      <c r="D27" s="18"/>
      <c r="E27" s="18"/>
      <c r="F27" s="18"/>
      <c r="G27" s="18"/>
      <c r="H27" s="18"/>
      <c r="I27" s="18"/>
      <c r="J27" s="18"/>
      <c r="K27" s="18"/>
      <c r="L27" s="18"/>
      <c r="M27" s="127"/>
      <c r="N27" s="49"/>
      <c r="O27" s="49"/>
    </row>
    <row r="28" spans="1:15" ht="24" customHeight="1" x14ac:dyDescent="0.3">
      <c r="A28" s="2"/>
      <c r="B28" s="18"/>
      <c r="C28" s="18"/>
      <c r="D28" s="18"/>
      <c r="E28" s="18"/>
      <c r="F28" s="18"/>
      <c r="G28" s="18"/>
      <c r="H28" s="18"/>
      <c r="I28" s="18"/>
      <c r="J28" s="18"/>
      <c r="K28" s="18"/>
      <c r="L28" s="18"/>
      <c r="M28" s="127"/>
      <c r="N28" s="49"/>
      <c r="O28" s="49"/>
    </row>
    <row r="29" spans="1:15" ht="24" customHeight="1" x14ac:dyDescent="0.3">
      <c r="A29" s="2"/>
      <c r="B29" s="49"/>
      <c r="C29" s="125"/>
      <c r="D29" s="49"/>
      <c r="E29" s="126"/>
      <c r="F29" s="125"/>
      <c r="G29" s="126"/>
      <c r="H29" s="125"/>
      <c r="I29" s="49"/>
      <c r="J29" s="125"/>
      <c r="K29" s="125"/>
      <c r="L29" s="125"/>
      <c r="M29" s="49"/>
      <c r="N29" s="49"/>
      <c r="O29" s="49"/>
    </row>
    <row r="30" spans="1:15" ht="24" customHeight="1" x14ac:dyDescent="0.3">
      <c r="A30" s="2"/>
    </row>
    <row r="31" spans="1:15" ht="24" customHeight="1" x14ac:dyDescent="0.3">
      <c r="A31" s="2"/>
    </row>
    <row r="32" spans="1:15" ht="24" customHeight="1" x14ac:dyDescent="0.3">
      <c r="A32" s="2"/>
    </row>
    <row r="33" spans="1:9" ht="24" customHeight="1" x14ac:dyDescent="0.3">
      <c r="A33" s="2"/>
    </row>
    <row r="34" spans="1:9" ht="24" customHeight="1" x14ac:dyDescent="0.3">
      <c r="A34" s="2"/>
      <c r="I34" s="5"/>
    </row>
    <row r="35" spans="1:9" ht="24" customHeight="1" x14ac:dyDescent="0.3">
      <c r="A35" s="2"/>
    </row>
    <row r="36" spans="1:9" ht="24" customHeight="1" x14ac:dyDescent="0.3">
      <c r="A36" s="2"/>
    </row>
    <row r="37" spans="1:9" ht="24" customHeight="1" x14ac:dyDescent="0.3">
      <c r="A37" s="2"/>
    </row>
    <row r="38" spans="1:9" ht="24" customHeight="1" x14ac:dyDescent="0.3">
      <c r="A38" s="2"/>
    </row>
    <row r="39" spans="1:9" ht="24" customHeight="1" x14ac:dyDescent="0.3">
      <c r="A39" s="2"/>
    </row>
  </sheetData>
  <mergeCells count="7">
    <mergeCell ref="K1:M1"/>
    <mergeCell ref="B1:J1"/>
    <mergeCell ref="C8:E8"/>
    <mergeCell ref="C7:F7"/>
    <mergeCell ref="G8:J8"/>
    <mergeCell ref="G7:J7"/>
    <mergeCell ref="B2:E6"/>
  </mergeCells>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Sheet1!$B$4:$B$8</xm:f>
          </x14:formula1>
          <xm:sqref>H10:H24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4BD35-029A-4638-98F9-A873AF2A597A}">
  <dimension ref="A1:N37"/>
  <sheetViews>
    <sheetView zoomScaleNormal="100" workbookViewId="0">
      <selection activeCell="G8" sqref="G8"/>
    </sheetView>
  </sheetViews>
  <sheetFormatPr defaultColWidth="9.33203125" defaultRowHeight="24" customHeight="1" x14ac:dyDescent="0.3"/>
  <cols>
    <col min="1" max="1" width="1" customWidth="1"/>
    <col min="2" max="2" width="46.6640625" customWidth="1"/>
    <col min="3" max="3" width="11.5546875" customWidth="1"/>
    <col min="4" max="4" width="12.21875" customWidth="1"/>
    <col min="5" max="5" width="12.33203125" customWidth="1"/>
    <col min="6" max="6" width="19.33203125" customWidth="1"/>
    <col min="7" max="7" width="15.6640625" customWidth="1"/>
    <col min="8" max="8" width="18" customWidth="1"/>
    <col min="9" max="9" width="18.21875" customWidth="1"/>
    <col min="10" max="10" width="13.33203125" customWidth="1"/>
  </cols>
  <sheetData>
    <row r="1" spans="1:14" ht="36" customHeight="1" x14ac:dyDescent="0.3">
      <c r="A1" s="76"/>
      <c r="B1" s="263" t="s">
        <v>55</v>
      </c>
      <c r="C1" s="263"/>
      <c r="D1" s="263"/>
      <c r="E1" s="263"/>
      <c r="F1" s="263"/>
      <c r="G1" s="263"/>
      <c r="H1" s="263"/>
      <c r="I1" s="263"/>
      <c r="J1" s="263"/>
      <c r="K1" s="257"/>
      <c r="L1" s="258"/>
      <c r="M1" s="259"/>
      <c r="N1" s="7"/>
    </row>
    <row r="2" spans="1:14" ht="28.5" customHeight="1" x14ac:dyDescent="0.3">
      <c r="A2" s="76"/>
      <c r="B2" s="220" t="s">
        <v>50</v>
      </c>
      <c r="C2" s="220"/>
      <c r="D2" s="220"/>
      <c r="E2" s="220"/>
      <c r="F2" s="77"/>
      <c r="G2" s="103"/>
      <c r="H2" s="77"/>
      <c r="I2" s="77"/>
      <c r="J2" s="77"/>
      <c r="K2" s="104"/>
      <c r="L2" s="18"/>
      <c r="M2" s="3"/>
      <c r="N2" s="9"/>
    </row>
    <row r="3" spans="1:14" ht="28.5" customHeight="1" x14ac:dyDescent="0.3">
      <c r="A3" s="76"/>
      <c r="B3" s="220"/>
      <c r="C3" s="220"/>
      <c r="D3" s="220"/>
      <c r="E3" s="220"/>
      <c r="F3" s="77"/>
      <c r="G3" s="105"/>
      <c r="H3" s="77"/>
      <c r="I3" s="77"/>
      <c r="J3" s="77"/>
      <c r="K3" s="55"/>
      <c r="L3" s="18"/>
      <c r="M3" s="3"/>
      <c r="N3" s="9"/>
    </row>
    <row r="4" spans="1:14" ht="20.25" customHeight="1" thickBot="1" x14ac:dyDescent="0.35">
      <c r="A4" s="76"/>
      <c r="B4" s="220"/>
      <c r="C4" s="220"/>
      <c r="D4" s="220"/>
      <c r="E4" s="220"/>
      <c r="F4" s="77"/>
      <c r="G4" s="105"/>
      <c r="H4" s="77"/>
      <c r="I4" s="77"/>
      <c r="J4" s="77"/>
      <c r="K4" s="55"/>
      <c r="L4" s="18"/>
      <c r="M4" s="3"/>
      <c r="N4" s="9"/>
    </row>
    <row r="5" spans="1:14" ht="24.75" customHeight="1" thickBot="1" x14ac:dyDescent="0.35">
      <c r="A5" s="76"/>
      <c r="B5" s="58"/>
      <c r="C5" s="260" t="s">
        <v>20</v>
      </c>
      <c r="D5" s="261"/>
      <c r="E5" s="261"/>
      <c r="F5" s="262"/>
      <c r="G5" s="106"/>
      <c r="H5" s="107"/>
      <c r="I5" s="108"/>
      <c r="J5" s="107"/>
      <c r="K5" s="109"/>
      <c r="L5" s="18"/>
      <c r="M5" s="3"/>
      <c r="N5" s="9"/>
    </row>
    <row r="6" spans="1:14" ht="29.25" customHeight="1" x14ac:dyDescent="0.3">
      <c r="A6" s="81"/>
      <c r="B6" s="166" t="s">
        <v>0</v>
      </c>
      <c r="C6" s="249" t="s">
        <v>28</v>
      </c>
      <c r="D6" s="249"/>
      <c r="E6" s="250"/>
      <c r="F6" s="59" t="s">
        <v>27</v>
      </c>
      <c r="G6" s="253" t="s">
        <v>32</v>
      </c>
      <c r="H6" s="254"/>
      <c r="I6" s="254"/>
      <c r="J6" s="255"/>
      <c r="K6" s="18"/>
      <c r="L6" s="18"/>
      <c r="M6" s="3"/>
      <c r="N6" s="9"/>
    </row>
    <row r="7" spans="1:14" ht="39.6" x14ac:dyDescent="0.3">
      <c r="A7" s="81"/>
      <c r="B7" s="24" t="s">
        <v>1</v>
      </c>
      <c r="C7" s="25" t="s">
        <v>31</v>
      </c>
      <c r="D7" s="25" t="s">
        <v>29</v>
      </c>
      <c r="E7" s="26" t="s">
        <v>30</v>
      </c>
      <c r="F7" s="110"/>
      <c r="G7" s="84" t="s">
        <v>46</v>
      </c>
      <c r="H7" s="28" t="s">
        <v>57</v>
      </c>
      <c r="I7" s="27" t="s">
        <v>1</v>
      </c>
      <c r="J7" s="29" t="s">
        <v>53</v>
      </c>
      <c r="K7" s="18"/>
      <c r="L7" s="18"/>
      <c r="M7" s="3"/>
      <c r="N7" s="9"/>
    </row>
    <row r="8" spans="1:14" ht="14.4" x14ac:dyDescent="0.3">
      <c r="A8" s="81"/>
      <c r="B8" s="48" t="s">
        <v>25</v>
      </c>
      <c r="C8" s="116"/>
      <c r="D8" s="123"/>
      <c r="E8" s="43">
        <f t="shared" ref="E8:E22" si="0">C8*D8</f>
        <v>0</v>
      </c>
      <c r="F8" s="112"/>
      <c r="G8" s="44"/>
      <c r="H8" s="113"/>
      <c r="I8" s="88"/>
      <c r="J8" s="115">
        <f>G8</f>
        <v>0</v>
      </c>
      <c r="K8" s="18"/>
      <c r="L8" s="18"/>
      <c r="M8" s="3"/>
      <c r="N8" s="9"/>
    </row>
    <row r="9" spans="1:14" ht="14.4" x14ac:dyDescent="0.3">
      <c r="A9" s="81"/>
      <c r="B9" s="48" t="s">
        <v>25</v>
      </c>
      <c r="C9" s="116"/>
      <c r="D9" s="123"/>
      <c r="E9" s="43">
        <f t="shared" si="0"/>
        <v>0</v>
      </c>
      <c r="F9" s="112"/>
      <c r="G9" s="44"/>
      <c r="H9" s="117"/>
      <c r="I9" s="88"/>
      <c r="J9" s="115">
        <f t="shared" ref="J9:J22" si="1">G9</f>
        <v>0</v>
      </c>
      <c r="K9" s="18"/>
      <c r="L9" s="18"/>
      <c r="M9" s="3"/>
      <c r="N9" s="9"/>
    </row>
    <row r="10" spans="1:14" ht="14.4" x14ac:dyDescent="0.3">
      <c r="A10" s="81"/>
      <c r="B10" s="48" t="s">
        <v>25</v>
      </c>
      <c r="C10" s="116"/>
      <c r="D10" s="123"/>
      <c r="E10" s="43">
        <f t="shared" si="0"/>
        <v>0</v>
      </c>
      <c r="F10" s="117"/>
      <c r="G10" s="44"/>
      <c r="H10" s="117"/>
      <c r="I10" s="88"/>
      <c r="J10" s="115">
        <f t="shared" si="1"/>
        <v>0</v>
      </c>
      <c r="K10" s="18"/>
      <c r="L10" s="18"/>
      <c r="M10" s="3"/>
      <c r="N10" s="9"/>
    </row>
    <row r="11" spans="1:14" ht="14.4" x14ac:dyDescent="0.3">
      <c r="A11" s="81"/>
      <c r="B11" s="48" t="s">
        <v>25</v>
      </c>
      <c r="C11" s="116"/>
      <c r="D11" s="123"/>
      <c r="E11" s="43">
        <f t="shared" si="0"/>
        <v>0</v>
      </c>
      <c r="F11" s="117"/>
      <c r="G11" s="44"/>
      <c r="H11" s="117"/>
      <c r="I11" s="88"/>
      <c r="J11" s="115">
        <f t="shared" si="1"/>
        <v>0</v>
      </c>
      <c r="K11" s="18"/>
      <c r="L11" s="18"/>
      <c r="M11" s="3"/>
      <c r="N11" s="9"/>
    </row>
    <row r="12" spans="1:14" ht="14.4" x14ac:dyDescent="0.3">
      <c r="A12" s="81"/>
      <c r="B12" s="48" t="s">
        <v>25</v>
      </c>
      <c r="C12" s="116"/>
      <c r="D12" s="123"/>
      <c r="E12" s="43">
        <f t="shared" si="0"/>
        <v>0</v>
      </c>
      <c r="F12" s="112"/>
      <c r="G12" s="44"/>
      <c r="H12" s="117"/>
      <c r="I12" s="88"/>
      <c r="J12" s="115">
        <f t="shared" si="1"/>
        <v>0</v>
      </c>
      <c r="K12" s="18"/>
      <c r="L12" s="18"/>
      <c r="M12" s="3"/>
      <c r="N12" s="9"/>
    </row>
    <row r="13" spans="1:14" ht="14.4" x14ac:dyDescent="0.3">
      <c r="A13" s="81"/>
      <c r="B13" s="48" t="s">
        <v>25</v>
      </c>
      <c r="C13" s="116"/>
      <c r="D13" s="123"/>
      <c r="E13" s="43">
        <f t="shared" si="0"/>
        <v>0</v>
      </c>
      <c r="F13" s="117"/>
      <c r="G13" s="44"/>
      <c r="H13" s="117"/>
      <c r="I13" s="88"/>
      <c r="J13" s="115">
        <f t="shared" si="1"/>
        <v>0</v>
      </c>
      <c r="K13" s="18"/>
      <c r="L13" s="18"/>
      <c r="M13" s="3"/>
      <c r="N13" s="9"/>
    </row>
    <row r="14" spans="1:14" ht="14.4" x14ac:dyDescent="0.3">
      <c r="A14" s="81"/>
      <c r="B14" s="48" t="s">
        <v>25</v>
      </c>
      <c r="C14" s="116"/>
      <c r="D14" s="123"/>
      <c r="E14" s="43">
        <f t="shared" si="0"/>
        <v>0</v>
      </c>
      <c r="F14" s="117"/>
      <c r="G14" s="44"/>
      <c r="H14" s="117"/>
      <c r="I14" s="88"/>
      <c r="J14" s="115">
        <f t="shared" si="1"/>
        <v>0</v>
      </c>
      <c r="K14" s="18"/>
      <c r="L14" s="18"/>
      <c r="M14" s="3"/>
      <c r="N14" s="9"/>
    </row>
    <row r="15" spans="1:14" ht="14.4" x14ac:dyDescent="0.3">
      <c r="A15" s="81"/>
      <c r="B15" s="48" t="s">
        <v>25</v>
      </c>
      <c r="C15" s="116"/>
      <c r="D15" s="123"/>
      <c r="E15" s="43">
        <f t="shared" si="0"/>
        <v>0</v>
      </c>
      <c r="F15" s="112"/>
      <c r="G15" s="44"/>
      <c r="H15" s="117"/>
      <c r="I15" s="88"/>
      <c r="J15" s="115">
        <f t="shared" si="1"/>
        <v>0</v>
      </c>
      <c r="K15" s="18"/>
      <c r="L15" s="18"/>
      <c r="M15" s="6"/>
      <c r="N15" s="9"/>
    </row>
    <row r="16" spans="1:14" ht="14.4" x14ac:dyDescent="0.3">
      <c r="A16" s="81"/>
      <c r="B16" s="48" t="s">
        <v>25</v>
      </c>
      <c r="C16" s="116"/>
      <c r="D16" s="123"/>
      <c r="E16" s="43">
        <f t="shared" si="0"/>
        <v>0</v>
      </c>
      <c r="F16" s="117"/>
      <c r="G16" s="44"/>
      <c r="H16" s="117"/>
      <c r="I16" s="88"/>
      <c r="J16" s="115">
        <f t="shared" si="1"/>
        <v>0</v>
      </c>
      <c r="K16" s="18"/>
      <c r="L16" s="18"/>
      <c r="M16" s="3"/>
      <c r="N16" s="10"/>
    </row>
    <row r="17" spans="1:14" ht="14.4" x14ac:dyDescent="0.3">
      <c r="A17" s="81"/>
      <c r="B17" s="48" t="s">
        <v>25</v>
      </c>
      <c r="C17" s="116"/>
      <c r="D17" s="123"/>
      <c r="E17" s="43">
        <f t="shared" si="0"/>
        <v>0</v>
      </c>
      <c r="F17" s="112"/>
      <c r="G17" s="44"/>
      <c r="H17" s="117"/>
      <c r="I17" s="88"/>
      <c r="J17" s="115">
        <f t="shared" si="1"/>
        <v>0</v>
      </c>
      <c r="K17" s="18"/>
      <c r="L17" s="18"/>
      <c r="M17" s="3"/>
      <c r="N17" s="9"/>
    </row>
    <row r="18" spans="1:14" ht="14.4" x14ac:dyDescent="0.3">
      <c r="A18" s="81"/>
      <c r="B18" s="48" t="s">
        <v>25</v>
      </c>
      <c r="C18" s="116"/>
      <c r="D18" s="123"/>
      <c r="E18" s="43">
        <f t="shared" si="0"/>
        <v>0</v>
      </c>
      <c r="F18" s="117"/>
      <c r="G18" s="44"/>
      <c r="H18" s="117"/>
      <c r="I18" s="88"/>
      <c r="J18" s="115">
        <f t="shared" si="1"/>
        <v>0</v>
      </c>
      <c r="K18" s="18"/>
      <c r="L18" s="18"/>
      <c r="M18" s="3"/>
      <c r="N18" s="9"/>
    </row>
    <row r="19" spans="1:14" ht="14.4" x14ac:dyDescent="0.3">
      <c r="A19" s="81"/>
      <c r="B19" s="48" t="s">
        <v>25</v>
      </c>
      <c r="C19" s="116"/>
      <c r="D19" s="123"/>
      <c r="E19" s="43">
        <f t="shared" si="0"/>
        <v>0</v>
      </c>
      <c r="F19" s="117"/>
      <c r="G19" s="44"/>
      <c r="H19" s="117"/>
      <c r="I19" s="88"/>
      <c r="J19" s="115">
        <f t="shared" si="1"/>
        <v>0</v>
      </c>
      <c r="K19" s="18"/>
      <c r="L19" s="18"/>
      <c r="M19" s="3"/>
      <c r="N19" s="9"/>
    </row>
    <row r="20" spans="1:14" ht="14.4" x14ac:dyDescent="0.3">
      <c r="A20" s="81"/>
      <c r="B20" s="48" t="s">
        <v>25</v>
      </c>
      <c r="C20" s="116"/>
      <c r="D20" s="123"/>
      <c r="E20" s="43">
        <f t="shared" si="0"/>
        <v>0</v>
      </c>
      <c r="F20" s="112"/>
      <c r="G20" s="44"/>
      <c r="H20" s="117"/>
      <c r="I20" s="88"/>
      <c r="J20" s="115">
        <f t="shared" si="1"/>
        <v>0</v>
      </c>
      <c r="K20" s="18"/>
      <c r="L20" s="18"/>
      <c r="M20" s="3"/>
      <c r="N20" s="9"/>
    </row>
    <row r="21" spans="1:14" ht="14.4" x14ac:dyDescent="0.3">
      <c r="A21" s="81"/>
      <c r="B21" s="48" t="s">
        <v>25</v>
      </c>
      <c r="C21" s="116"/>
      <c r="D21" s="123"/>
      <c r="E21" s="43">
        <f t="shared" si="0"/>
        <v>0</v>
      </c>
      <c r="F21" s="117"/>
      <c r="G21" s="44"/>
      <c r="H21" s="117"/>
      <c r="I21" s="88"/>
      <c r="J21" s="115">
        <f t="shared" si="1"/>
        <v>0</v>
      </c>
      <c r="K21" s="18"/>
      <c r="L21" s="18"/>
      <c r="M21" s="3"/>
      <c r="N21" s="9"/>
    </row>
    <row r="22" spans="1:14" ht="14.4" x14ac:dyDescent="0.3">
      <c r="A22" s="81"/>
      <c r="B22" s="48" t="s">
        <v>25</v>
      </c>
      <c r="C22" s="116"/>
      <c r="D22" s="123"/>
      <c r="E22" s="43">
        <f t="shared" si="0"/>
        <v>0</v>
      </c>
      <c r="F22" s="112"/>
      <c r="G22" s="44"/>
      <c r="H22" s="117"/>
      <c r="I22" s="88"/>
      <c r="J22" s="115">
        <f t="shared" si="1"/>
        <v>0</v>
      </c>
      <c r="K22" s="18"/>
      <c r="L22" s="18"/>
      <c r="M22" s="3"/>
      <c r="N22" s="9"/>
    </row>
    <row r="23" spans="1:14" ht="14.4" x14ac:dyDescent="0.3">
      <c r="A23" s="81"/>
      <c r="B23" s="68" t="s">
        <v>7</v>
      </c>
      <c r="C23" s="75"/>
      <c r="D23" s="75"/>
      <c r="E23" s="118">
        <f>SUM(E8:E22)</f>
        <v>0</v>
      </c>
      <c r="F23" s="119">
        <f>SUM(F8:F22)</f>
        <v>0</v>
      </c>
      <c r="G23" s="120"/>
      <c r="H23" s="121"/>
      <c r="I23" s="122"/>
      <c r="J23" s="122">
        <f>SUM(J8:J22)</f>
        <v>0</v>
      </c>
      <c r="K23" s="18"/>
      <c r="L23" s="18"/>
      <c r="M23" s="3"/>
      <c r="N23" s="9"/>
    </row>
    <row r="24" spans="1:14" ht="24" customHeight="1" x14ac:dyDescent="0.3">
      <c r="A24" s="81"/>
      <c r="B24" s="18"/>
      <c r="C24" s="18"/>
      <c r="D24" s="18"/>
      <c r="E24" s="18"/>
      <c r="F24" s="18"/>
      <c r="G24" s="18"/>
      <c r="H24" s="18"/>
      <c r="I24" s="18"/>
      <c r="J24" s="18"/>
      <c r="K24" s="18"/>
      <c r="L24" s="18"/>
      <c r="M24" s="3"/>
      <c r="N24" s="9"/>
    </row>
    <row r="25" spans="1:14" ht="24" customHeight="1" x14ac:dyDescent="0.3">
      <c r="A25" s="81"/>
      <c r="B25" s="18"/>
      <c r="C25" s="18"/>
      <c r="D25" s="18"/>
      <c r="E25" s="18"/>
      <c r="F25" s="18"/>
      <c r="G25" s="18"/>
      <c r="H25" s="18"/>
      <c r="I25" s="18"/>
      <c r="J25" s="18"/>
      <c r="K25" s="18"/>
      <c r="L25" s="18"/>
      <c r="M25" s="3"/>
      <c r="N25" s="9"/>
    </row>
    <row r="26" spans="1:14" ht="24" customHeight="1" x14ac:dyDescent="0.3">
      <c r="A26" s="81"/>
      <c r="B26" s="18"/>
      <c r="C26" s="18"/>
      <c r="D26" s="18"/>
      <c r="E26" s="18"/>
      <c r="F26" s="18"/>
      <c r="G26" s="18"/>
      <c r="H26" s="18"/>
      <c r="I26" s="18"/>
      <c r="J26" s="18"/>
      <c r="K26" s="18"/>
      <c r="L26" s="18"/>
      <c r="M26" s="3"/>
      <c r="N26" s="8"/>
    </row>
    <row r="27" spans="1:14" ht="24" customHeight="1" x14ac:dyDescent="0.3">
      <c r="A27" s="81"/>
      <c r="B27" s="49"/>
      <c r="C27" s="124"/>
      <c r="D27" s="125"/>
      <c r="E27" s="49"/>
      <c r="F27" s="126"/>
      <c r="G27" s="126"/>
      <c r="H27" s="125"/>
      <c r="I27" s="125"/>
      <c r="J27" s="125"/>
      <c r="K27" s="125"/>
      <c r="L27" s="49"/>
      <c r="M27" s="15"/>
    </row>
    <row r="28" spans="1:14" ht="24" customHeight="1" x14ac:dyDescent="0.3">
      <c r="A28" s="2"/>
    </row>
    <row r="29" spans="1:14" ht="24" customHeight="1" x14ac:dyDescent="0.3">
      <c r="A29" s="2"/>
    </row>
    <row r="30" spans="1:14" ht="24" customHeight="1" x14ac:dyDescent="0.3">
      <c r="A30" s="2"/>
      <c r="E30" s="5"/>
    </row>
    <row r="31" spans="1:14" ht="24" customHeight="1" x14ac:dyDescent="0.3">
      <c r="A31" s="2"/>
    </row>
    <row r="32" spans="1:14" ht="24" customHeight="1" x14ac:dyDescent="0.3">
      <c r="A32" s="2"/>
    </row>
    <row r="33" spans="1:1" ht="24" customHeight="1" x14ac:dyDescent="0.3">
      <c r="A33" s="2"/>
    </row>
    <row r="34" spans="1:1" ht="24" customHeight="1" x14ac:dyDescent="0.3">
      <c r="A34" s="2"/>
    </row>
    <row r="35" spans="1:1" ht="24" customHeight="1" x14ac:dyDescent="0.3">
      <c r="A35" s="2"/>
    </row>
    <row r="36" spans="1:1" ht="24" customHeight="1" x14ac:dyDescent="0.3">
      <c r="A36" s="2"/>
    </row>
    <row r="37" spans="1:1" ht="24" customHeight="1" x14ac:dyDescent="0.3">
      <c r="A37" s="2"/>
    </row>
  </sheetData>
  <mergeCells count="6">
    <mergeCell ref="K1:M1"/>
    <mergeCell ref="B2:E4"/>
    <mergeCell ref="C5:F5"/>
    <mergeCell ref="C6:E6"/>
    <mergeCell ref="G6:J6"/>
    <mergeCell ref="B1:J1"/>
  </mergeCells>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40B8019-25BC-4686-AF93-CF4BC01A6BC5}">
          <x14:formula1>
            <xm:f>Sheet1!$B$4:$B$8</xm:f>
          </x14:formula1>
          <xm:sqref>H8:H22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7"/>
  <sheetViews>
    <sheetView zoomScaleNormal="100" workbookViewId="0">
      <selection activeCell="D8" sqref="D8:D12"/>
    </sheetView>
  </sheetViews>
  <sheetFormatPr defaultColWidth="9.33203125" defaultRowHeight="24" customHeight="1" x14ac:dyDescent="0.3"/>
  <cols>
    <col min="1" max="1" width="1" customWidth="1"/>
    <col min="2" max="2" width="46.6640625" customWidth="1"/>
    <col min="3" max="3" width="18.109375" customWidth="1"/>
    <col min="4" max="4" width="12.33203125" customWidth="1"/>
    <col min="5" max="5" width="19.33203125" customWidth="1"/>
    <col min="6" max="6" width="15.6640625" customWidth="1"/>
    <col min="7" max="7" width="18" customWidth="1"/>
    <col min="8" max="8" width="18.77734375" customWidth="1"/>
    <col min="9" max="9" width="13.33203125" customWidth="1"/>
  </cols>
  <sheetData>
    <row r="1" spans="1:13" ht="36" customHeight="1" x14ac:dyDescent="0.3">
      <c r="A1" s="76"/>
      <c r="B1" s="263" t="s">
        <v>71</v>
      </c>
      <c r="C1" s="263"/>
      <c r="D1" s="263"/>
      <c r="E1" s="263"/>
      <c r="F1" s="263"/>
      <c r="G1" s="263"/>
      <c r="H1" s="263"/>
      <c r="I1" s="263"/>
      <c r="J1" s="257"/>
      <c r="K1" s="258"/>
      <c r="L1" s="259"/>
      <c r="M1" s="7"/>
    </row>
    <row r="2" spans="1:13" ht="28.5" customHeight="1" x14ac:dyDescent="0.3">
      <c r="A2" s="76"/>
      <c r="B2" s="264" t="s">
        <v>80</v>
      </c>
      <c r="C2" s="264"/>
      <c r="D2" s="264"/>
      <c r="E2" s="77"/>
      <c r="F2" s="103"/>
      <c r="G2" s="77"/>
      <c r="H2" s="77"/>
      <c r="I2" s="77"/>
      <c r="J2" s="104"/>
      <c r="K2" s="18"/>
      <c r="L2" s="3"/>
      <c r="M2" s="9"/>
    </row>
    <row r="3" spans="1:13" ht="28.5" customHeight="1" x14ac:dyDescent="0.3">
      <c r="A3" s="76"/>
      <c r="B3" s="264"/>
      <c r="C3" s="264"/>
      <c r="D3" s="264"/>
      <c r="E3" s="77"/>
      <c r="F3" s="105"/>
      <c r="G3" s="77"/>
      <c r="H3" s="77"/>
      <c r="I3" s="77"/>
      <c r="J3" s="55"/>
      <c r="K3" s="18"/>
      <c r="L3" s="3"/>
      <c r="M3" s="9"/>
    </row>
    <row r="4" spans="1:13" ht="20.25" customHeight="1" thickBot="1" x14ac:dyDescent="0.35">
      <c r="A4" s="76"/>
      <c r="B4" s="264"/>
      <c r="C4" s="264"/>
      <c r="D4" s="264"/>
      <c r="E4" s="77"/>
      <c r="F4" s="105"/>
      <c r="G4" s="77"/>
      <c r="H4" s="77"/>
      <c r="I4" s="77"/>
      <c r="J4" s="55"/>
      <c r="K4" s="18"/>
      <c r="L4" s="3"/>
      <c r="M4" s="9"/>
    </row>
    <row r="5" spans="1:13" ht="24.75" customHeight="1" thickBot="1" x14ac:dyDescent="0.35">
      <c r="A5" s="76"/>
      <c r="B5" s="58"/>
      <c r="C5" s="260" t="s">
        <v>20</v>
      </c>
      <c r="D5" s="261"/>
      <c r="E5" s="262"/>
      <c r="F5" s="106"/>
      <c r="G5" s="107"/>
      <c r="H5" s="108"/>
      <c r="I5" s="107"/>
      <c r="J5" s="109"/>
      <c r="K5" s="18"/>
      <c r="L5" s="3"/>
      <c r="M5" s="9"/>
    </row>
    <row r="6" spans="1:13" ht="29.25" customHeight="1" x14ac:dyDescent="0.3">
      <c r="A6" s="81"/>
      <c r="B6" s="167" t="s">
        <v>0</v>
      </c>
      <c r="C6" s="249" t="s">
        <v>72</v>
      </c>
      <c r="D6" s="250"/>
      <c r="E6" s="59" t="s">
        <v>27</v>
      </c>
      <c r="F6" s="253" t="s">
        <v>32</v>
      </c>
      <c r="G6" s="254"/>
      <c r="H6" s="254"/>
      <c r="I6" s="255"/>
      <c r="J6" s="18"/>
      <c r="K6" s="18"/>
      <c r="L6" s="3"/>
      <c r="M6" s="9"/>
    </row>
    <row r="7" spans="1:13" ht="39.6" x14ac:dyDescent="0.3">
      <c r="A7" s="81"/>
      <c r="B7" s="24" t="s">
        <v>1</v>
      </c>
      <c r="C7" s="25" t="s">
        <v>73</v>
      </c>
      <c r="D7" s="26" t="s">
        <v>30</v>
      </c>
      <c r="E7" s="110"/>
      <c r="F7" s="84" t="s">
        <v>46</v>
      </c>
      <c r="G7" s="28" t="s">
        <v>57</v>
      </c>
      <c r="H7" s="27" t="s">
        <v>1</v>
      </c>
      <c r="I7" s="29" t="s">
        <v>53</v>
      </c>
      <c r="J7" s="18"/>
      <c r="K7" s="18"/>
      <c r="L7" s="3"/>
      <c r="M7" s="9"/>
    </row>
    <row r="8" spans="1:13" ht="14.4" x14ac:dyDescent="0.3">
      <c r="A8" s="81"/>
      <c r="B8" s="48" t="s">
        <v>25</v>
      </c>
      <c r="C8" s="111"/>
      <c r="D8" s="196"/>
      <c r="E8" s="112"/>
      <c r="F8" s="44"/>
      <c r="G8" s="113"/>
      <c r="H8" s="114"/>
      <c r="I8" s="115">
        <f>F8</f>
        <v>0</v>
      </c>
      <c r="J8" s="18"/>
      <c r="K8" s="18"/>
      <c r="L8" s="3"/>
      <c r="M8" s="9"/>
    </row>
    <row r="9" spans="1:13" ht="14.4" x14ac:dyDescent="0.3">
      <c r="A9" s="81"/>
      <c r="B9" s="48" t="s">
        <v>25</v>
      </c>
      <c r="C9" s="116"/>
      <c r="D9" s="196"/>
      <c r="E9" s="112"/>
      <c r="F9" s="44"/>
      <c r="G9" s="117"/>
      <c r="H9" s="88"/>
      <c r="I9" s="115">
        <f t="shared" ref="I9:I22" si="0">F9</f>
        <v>0</v>
      </c>
      <c r="J9" s="18"/>
      <c r="K9" s="18"/>
      <c r="L9" s="3"/>
      <c r="M9" s="9"/>
    </row>
    <row r="10" spans="1:13" ht="14.4" x14ac:dyDescent="0.3">
      <c r="A10" s="81"/>
      <c r="B10" s="48" t="s">
        <v>25</v>
      </c>
      <c r="C10" s="116"/>
      <c r="D10" s="196"/>
      <c r="E10" s="117"/>
      <c r="F10" s="44"/>
      <c r="G10" s="117"/>
      <c r="H10" s="88"/>
      <c r="I10" s="115">
        <f t="shared" si="0"/>
        <v>0</v>
      </c>
      <c r="J10" s="18"/>
      <c r="K10" s="18"/>
      <c r="L10" s="3"/>
      <c r="M10" s="9"/>
    </row>
    <row r="11" spans="1:13" ht="14.4" x14ac:dyDescent="0.3">
      <c r="A11" s="81"/>
      <c r="B11" s="48" t="s">
        <v>25</v>
      </c>
      <c r="C11" s="116"/>
      <c r="D11" s="196"/>
      <c r="E11" s="117"/>
      <c r="F11" s="44"/>
      <c r="G11" s="117"/>
      <c r="H11" s="88"/>
      <c r="I11" s="115">
        <f t="shared" si="0"/>
        <v>0</v>
      </c>
      <c r="J11" s="18"/>
      <c r="K11" s="18"/>
      <c r="L11" s="3"/>
      <c r="M11" s="9"/>
    </row>
    <row r="12" spans="1:13" ht="14.4" x14ac:dyDescent="0.3">
      <c r="A12" s="81"/>
      <c r="B12" s="48" t="s">
        <v>25</v>
      </c>
      <c r="C12" s="116"/>
      <c r="D12" s="196"/>
      <c r="E12" s="112"/>
      <c r="F12" s="44"/>
      <c r="G12" s="117"/>
      <c r="H12" s="88"/>
      <c r="I12" s="115">
        <f t="shared" si="0"/>
        <v>0</v>
      </c>
      <c r="J12" s="18"/>
      <c r="K12" s="18"/>
      <c r="L12" s="3"/>
      <c r="M12" s="9"/>
    </row>
    <row r="13" spans="1:13" ht="14.4" x14ac:dyDescent="0.3">
      <c r="A13" s="81"/>
      <c r="B13" s="48" t="s">
        <v>25</v>
      </c>
      <c r="C13" s="116"/>
      <c r="D13" s="196"/>
      <c r="E13" s="117"/>
      <c r="F13" s="44"/>
      <c r="G13" s="117"/>
      <c r="H13" s="88"/>
      <c r="I13" s="115">
        <f t="shared" si="0"/>
        <v>0</v>
      </c>
      <c r="J13" s="18"/>
      <c r="K13" s="18"/>
      <c r="L13" s="3"/>
      <c r="M13" s="9"/>
    </row>
    <row r="14" spans="1:13" ht="14.4" x14ac:dyDescent="0.3">
      <c r="A14" s="81"/>
      <c r="B14" s="48" t="s">
        <v>25</v>
      </c>
      <c r="C14" s="116"/>
      <c r="D14" s="196"/>
      <c r="E14" s="117"/>
      <c r="F14" s="44"/>
      <c r="G14" s="117"/>
      <c r="H14" s="88"/>
      <c r="I14" s="115">
        <f t="shared" si="0"/>
        <v>0</v>
      </c>
      <c r="J14" s="18"/>
      <c r="K14" s="18"/>
      <c r="L14" s="3"/>
      <c r="M14" s="9"/>
    </row>
    <row r="15" spans="1:13" ht="14.4" x14ac:dyDescent="0.3">
      <c r="A15" s="81"/>
      <c r="B15" s="48" t="s">
        <v>25</v>
      </c>
      <c r="C15" s="116"/>
      <c r="D15" s="196"/>
      <c r="E15" s="112"/>
      <c r="F15" s="44"/>
      <c r="G15" s="117"/>
      <c r="H15" s="88"/>
      <c r="I15" s="115">
        <f t="shared" si="0"/>
        <v>0</v>
      </c>
      <c r="J15" s="18"/>
      <c r="K15" s="18"/>
      <c r="L15" s="6"/>
      <c r="M15" s="9"/>
    </row>
    <row r="16" spans="1:13" ht="14.4" x14ac:dyDescent="0.3">
      <c r="A16" s="81"/>
      <c r="B16" s="48" t="s">
        <v>25</v>
      </c>
      <c r="C16" s="116"/>
      <c r="D16" s="196"/>
      <c r="E16" s="117"/>
      <c r="F16" s="44"/>
      <c r="G16" s="117"/>
      <c r="H16" s="88"/>
      <c r="I16" s="115">
        <f t="shared" si="0"/>
        <v>0</v>
      </c>
      <c r="J16" s="18"/>
      <c r="K16" s="18"/>
      <c r="L16" s="3"/>
      <c r="M16" s="10"/>
    </row>
    <row r="17" spans="1:13" ht="14.4" x14ac:dyDescent="0.3">
      <c r="A17" s="81"/>
      <c r="B17" s="48" t="s">
        <v>25</v>
      </c>
      <c r="C17" s="116"/>
      <c r="D17" s="196"/>
      <c r="E17" s="112"/>
      <c r="F17" s="44"/>
      <c r="G17" s="117"/>
      <c r="H17" s="88"/>
      <c r="I17" s="115">
        <f t="shared" si="0"/>
        <v>0</v>
      </c>
      <c r="J17" s="18"/>
      <c r="K17" s="18"/>
      <c r="L17" s="3"/>
      <c r="M17" s="9"/>
    </row>
    <row r="18" spans="1:13" ht="14.4" x14ac:dyDescent="0.3">
      <c r="A18" s="81"/>
      <c r="B18" s="48" t="s">
        <v>25</v>
      </c>
      <c r="C18" s="116"/>
      <c r="D18" s="196"/>
      <c r="E18" s="117"/>
      <c r="F18" s="44"/>
      <c r="G18" s="117"/>
      <c r="H18" s="88"/>
      <c r="I18" s="115">
        <f t="shared" si="0"/>
        <v>0</v>
      </c>
      <c r="J18" s="18"/>
      <c r="K18" s="18"/>
      <c r="L18" s="3"/>
      <c r="M18" s="9"/>
    </row>
    <row r="19" spans="1:13" ht="14.4" x14ac:dyDescent="0.3">
      <c r="A19" s="81"/>
      <c r="B19" s="48" t="s">
        <v>25</v>
      </c>
      <c r="C19" s="116"/>
      <c r="D19" s="196"/>
      <c r="E19" s="117"/>
      <c r="F19" s="44"/>
      <c r="G19" s="117"/>
      <c r="H19" s="88"/>
      <c r="I19" s="115">
        <f t="shared" si="0"/>
        <v>0</v>
      </c>
      <c r="J19" s="18"/>
      <c r="K19" s="18"/>
      <c r="L19" s="3"/>
      <c r="M19" s="9"/>
    </row>
    <row r="20" spans="1:13" ht="14.4" x14ac:dyDescent="0.3">
      <c r="A20" s="81"/>
      <c r="B20" s="48" t="s">
        <v>25</v>
      </c>
      <c r="C20" s="116"/>
      <c r="D20" s="196"/>
      <c r="E20" s="112"/>
      <c r="F20" s="44"/>
      <c r="G20" s="117"/>
      <c r="H20" s="88"/>
      <c r="I20" s="115">
        <f t="shared" si="0"/>
        <v>0</v>
      </c>
      <c r="J20" s="18"/>
      <c r="K20" s="18"/>
      <c r="L20" s="3"/>
      <c r="M20" s="9"/>
    </row>
    <row r="21" spans="1:13" ht="14.4" x14ac:dyDescent="0.3">
      <c r="A21" s="81"/>
      <c r="B21" s="48" t="s">
        <v>25</v>
      </c>
      <c r="C21" s="116"/>
      <c r="D21" s="196"/>
      <c r="E21" s="117"/>
      <c r="F21" s="44"/>
      <c r="G21" s="117"/>
      <c r="H21" s="88"/>
      <c r="I21" s="115">
        <f t="shared" si="0"/>
        <v>0</v>
      </c>
      <c r="J21" s="18"/>
      <c r="K21" s="18"/>
      <c r="L21" s="3"/>
      <c r="M21" s="9"/>
    </row>
    <row r="22" spans="1:13" ht="14.4" x14ac:dyDescent="0.3">
      <c r="A22" s="81"/>
      <c r="B22" s="48" t="s">
        <v>25</v>
      </c>
      <c r="C22" s="116"/>
      <c r="D22" s="196"/>
      <c r="E22" s="112"/>
      <c r="F22" s="44"/>
      <c r="G22" s="117"/>
      <c r="H22" s="88"/>
      <c r="I22" s="115">
        <f t="shared" si="0"/>
        <v>0</v>
      </c>
      <c r="J22" s="18"/>
      <c r="K22" s="18"/>
      <c r="L22" s="3"/>
      <c r="M22" s="9"/>
    </row>
    <row r="23" spans="1:13" ht="14.4" x14ac:dyDescent="0.3">
      <c r="A23" s="81"/>
      <c r="B23" s="68" t="s">
        <v>7</v>
      </c>
      <c r="C23" s="75"/>
      <c r="D23" s="118">
        <f>SUM(D8:D22)</f>
        <v>0</v>
      </c>
      <c r="E23" s="119">
        <f>SUM(E8:E22)</f>
        <v>0</v>
      </c>
      <c r="F23" s="120"/>
      <c r="G23" s="121"/>
      <c r="H23" s="122"/>
      <c r="I23" s="122">
        <f>SUM(I8:I22)</f>
        <v>0</v>
      </c>
      <c r="J23" s="18"/>
      <c r="K23" s="18"/>
      <c r="L23" s="3"/>
      <c r="M23" s="9"/>
    </row>
    <row r="24" spans="1:13" ht="24" customHeight="1" x14ac:dyDescent="0.3">
      <c r="A24" s="81"/>
      <c r="B24" s="18"/>
      <c r="C24" s="18"/>
      <c r="D24" s="18"/>
      <c r="E24" s="18"/>
      <c r="F24" s="18"/>
      <c r="G24" s="18"/>
      <c r="H24" s="18"/>
      <c r="I24" s="18"/>
      <c r="J24" s="18"/>
      <c r="K24" s="18"/>
      <c r="L24" s="3"/>
      <c r="M24" s="9"/>
    </row>
    <row r="25" spans="1:13" ht="24" customHeight="1" x14ac:dyDescent="0.3">
      <c r="A25" s="81"/>
      <c r="B25" s="18"/>
      <c r="C25" s="18"/>
      <c r="D25" s="18"/>
      <c r="E25" s="18"/>
      <c r="F25" s="18"/>
      <c r="G25" s="18"/>
      <c r="H25" s="18"/>
      <c r="I25" s="18"/>
      <c r="J25" s="18"/>
      <c r="K25" s="18"/>
      <c r="L25" s="3"/>
      <c r="M25" s="9"/>
    </row>
    <row r="26" spans="1:13" ht="24" customHeight="1" x14ac:dyDescent="0.3">
      <c r="A26" s="2"/>
      <c r="B26" s="3"/>
      <c r="C26" s="3"/>
      <c r="D26" s="3"/>
      <c r="E26" s="3"/>
      <c r="F26" s="3"/>
      <c r="G26" s="3"/>
      <c r="H26" s="3"/>
      <c r="I26" s="3"/>
      <c r="J26" s="3"/>
      <c r="K26" s="3"/>
      <c r="L26" s="3"/>
      <c r="M26" s="8"/>
    </row>
    <row r="27" spans="1:13" ht="24" customHeight="1" x14ac:dyDescent="0.3">
      <c r="A27" s="2"/>
      <c r="C27" s="17"/>
      <c r="E27" s="15"/>
      <c r="F27" s="15"/>
      <c r="G27" s="16"/>
      <c r="H27" s="16"/>
      <c r="I27" s="16"/>
      <c r="J27" s="16"/>
      <c r="L27" s="15"/>
    </row>
    <row r="28" spans="1:13" ht="24" customHeight="1" x14ac:dyDescent="0.3">
      <c r="A28" s="2"/>
    </row>
    <row r="29" spans="1:13" ht="24" customHeight="1" x14ac:dyDescent="0.3">
      <c r="A29" s="2"/>
    </row>
    <row r="30" spans="1:13" ht="24" customHeight="1" x14ac:dyDescent="0.3">
      <c r="A30" s="2"/>
      <c r="D30" s="5"/>
    </row>
    <row r="31" spans="1:13" ht="24" customHeight="1" x14ac:dyDescent="0.3">
      <c r="A31" s="2"/>
    </row>
    <row r="32" spans="1:13" ht="24" customHeight="1" x14ac:dyDescent="0.3">
      <c r="A32" s="2"/>
    </row>
    <row r="33" spans="1:1" ht="24" customHeight="1" x14ac:dyDescent="0.3">
      <c r="A33" s="2"/>
    </row>
    <row r="34" spans="1:1" ht="24" customHeight="1" x14ac:dyDescent="0.3">
      <c r="A34" s="2"/>
    </row>
    <row r="35" spans="1:1" ht="24" customHeight="1" x14ac:dyDescent="0.3">
      <c r="A35" s="2"/>
    </row>
    <row r="36" spans="1:1" ht="24" customHeight="1" x14ac:dyDescent="0.3">
      <c r="A36" s="2"/>
    </row>
    <row r="37" spans="1:1" ht="24" customHeight="1" x14ac:dyDescent="0.3">
      <c r="A37" s="2"/>
    </row>
  </sheetData>
  <mergeCells count="6">
    <mergeCell ref="J1:L1"/>
    <mergeCell ref="C5:E5"/>
    <mergeCell ref="C6:D6"/>
    <mergeCell ref="F6:I6"/>
    <mergeCell ref="B2:D4"/>
    <mergeCell ref="B1:I1"/>
  </mergeCells>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Sheet1!$B$4:$B$8</xm:f>
          </x14:formula1>
          <xm:sqref>G8:G22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1"/>
  <sheetViews>
    <sheetView zoomScaleNormal="100" workbookViewId="0">
      <selection activeCell="S11" sqref="S11"/>
    </sheetView>
  </sheetViews>
  <sheetFormatPr defaultRowHeight="24" customHeight="1" x14ac:dyDescent="0.3"/>
  <cols>
    <col min="1" max="1" width="0.6640625" customWidth="1"/>
    <col min="2" max="2" width="1.5546875" customWidth="1"/>
    <col min="3" max="3" width="41.109375" customWidth="1"/>
    <col min="4" max="4" width="14" customWidth="1"/>
    <col min="5" max="5" width="13.33203125" customWidth="1"/>
    <col min="6" max="6" width="19.21875" customWidth="1"/>
    <col min="7" max="7" width="15.6640625" customWidth="1"/>
    <col min="8" max="8" width="17.33203125" customWidth="1"/>
    <col min="9" max="9" width="12" customWidth="1"/>
    <col min="10" max="10" width="11.109375" customWidth="1"/>
    <col min="11" max="11" width="16.33203125" customWidth="1"/>
    <col min="12" max="12" width="16.6640625" customWidth="1"/>
  </cols>
  <sheetData>
    <row r="1" spans="1:14" ht="29.25" customHeight="1" x14ac:dyDescent="0.3">
      <c r="A1" s="76"/>
      <c r="B1" s="76"/>
      <c r="C1" s="231" t="s">
        <v>6</v>
      </c>
      <c r="D1" s="231"/>
      <c r="E1" s="231"/>
      <c r="F1" s="231"/>
      <c r="G1" s="231"/>
      <c r="H1" s="231"/>
      <c r="I1" s="231"/>
      <c r="J1" s="231"/>
      <c r="K1" s="231"/>
      <c r="L1" s="231"/>
      <c r="M1" s="49"/>
      <c r="N1" s="49"/>
    </row>
    <row r="2" spans="1:14" ht="24" customHeight="1" x14ac:dyDescent="0.3">
      <c r="A2" s="76"/>
      <c r="B2" s="76"/>
      <c r="C2" s="220" t="s">
        <v>79</v>
      </c>
      <c r="D2" s="220"/>
      <c r="E2" s="220"/>
      <c r="F2" s="77"/>
      <c r="G2" s="77"/>
      <c r="H2" s="78"/>
      <c r="I2" s="77"/>
      <c r="J2" s="77"/>
      <c r="K2" s="77"/>
      <c r="L2" s="79"/>
      <c r="M2" s="49"/>
      <c r="N2" s="49"/>
    </row>
    <row r="3" spans="1:14" ht="24" customHeight="1" x14ac:dyDescent="0.3">
      <c r="A3" s="76"/>
      <c r="B3" s="76"/>
      <c r="C3" s="220"/>
      <c r="D3" s="220"/>
      <c r="E3" s="220"/>
      <c r="F3" s="77"/>
      <c r="G3" s="77"/>
      <c r="H3" s="78"/>
      <c r="I3" s="77"/>
      <c r="J3" s="77"/>
      <c r="K3" s="77"/>
      <c r="L3" s="79"/>
      <c r="M3" s="49"/>
      <c r="N3" s="49"/>
    </row>
    <row r="4" spans="1:14" ht="42" customHeight="1" x14ac:dyDescent="0.3">
      <c r="A4" s="76"/>
      <c r="B4" s="76"/>
      <c r="C4" s="220"/>
      <c r="D4" s="220"/>
      <c r="E4" s="220"/>
      <c r="F4" s="77"/>
      <c r="G4" s="77"/>
      <c r="H4" s="77"/>
      <c r="I4" s="77"/>
      <c r="J4" s="77"/>
      <c r="K4" s="77"/>
      <c r="L4" s="77"/>
      <c r="M4" s="49"/>
      <c r="N4" s="49"/>
    </row>
    <row r="5" spans="1:14" ht="21.75" customHeight="1" thickBot="1" x14ac:dyDescent="0.35">
      <c r="A5" s="76"/>
      <c r="B5" s="76"/>
      <c r="C5" s="80"/>
      <c r="D5" s="266" t="s">
        <v>20</v>
      </c>
      <c r="E5" s="266"/>
      <c r="F5" s="266"/>
      <c r="G5" s="266"/>
      <c r="H5" s="267"/>
      <c r="I5" s="77"/>
      <c r="J5" s="77"/>
      <c r="K5" s="77"/>
      <c r="L5" s="77"/>
      <c r="M5" s="49"/>
      <c r="N5" s="49"/>
    </row>
    <row r="6" spans="1:14" ht="26.25" customHeight="1" x14ac:dyDescent="0.3">
      <c r="A6" s="81"/>
      <c r="B6" s="81"/>
      <c r="C6" s="166" t="s">
        <v>0</v>
      </c>
      <c r="D6" s="254" t="s">
        <v>6</v>
      </c>
      <c r="E6" s="254"/>
      <c r="F6" s="254"/>
      <c r="G6" s="265"/>
      <c r="H6" s="82" t="s">
        <v>26</v>
      </c>
      <c r="I6" s="253" t="s">
        <v>32</v>
      </c>
      <c r="J6" s="254"/>
      <c r="K6" s="254"/>
      <c r="L6" s="255"/>
      <c r="M6" s="49"/>
      <c r="N6" s="49"/>
    </row>
    <row r="7" spans="1:14" ht="39.6" x14ac:dyDescent="0.3">
      <c r="A7" s="81"/>
      <c r="B7" s="81"/>
      <c r="C7" s="24" t="s">
        <v>83</v>
      </c>
      <c r="D7" s="27" t="s">
        <v>14</v>
      </c>
      <c r="E7" s="28" t="s">
        <v>33</v>
      </c>
      <c r="F7" s="29" t="s">
        <v>34</v>
      </c>
      <c r="G7" s="30" t="s">
        <v>38</v>
      </c>
      <c r="H7" s="83"/>
      <c r="I7" s="84" t="s">
        <v>46</v>
      </c>
      <c r="J7" s="28" t="s">
        <v>57</v>
      </c>
      <c r="K7" s="29" t="s">
        <v>1</v>
      </c>
      <c r="L7" s="27" t="s">
        <v>12</v>
      </c>
      <c r="M7" s="49"/>
      <c r="N7" s="49"/>
    </row>
    <row r="8" spans="1:14" ht="14.4" x14ac:dyDescent="0.3">
      <c r="A8" s="81"/>
      <c r="B8" s="81"/>
      <c r="C8" s="48" t="s">
        <v>35</v>
      </c>
      <c r="D8" s="85"/>
      <c r="E8" s="40"/>
      <c r="F8" s="41"/>
      <c r="G8" s="43">
        <f>D8+(E8*F8)</f>
        <v>0</v>
      </c>
      <c r="H8" s="44"/>
      <c r="I8" s="86"/>
      <c r="J8" s="87"/>
      <c r="K8" s="88"/>
      <c r="L8" s="89">
        <f>I8</f>
        <v>0</v>
      </c>
      <c r="M8" s="49"/>
      <c r="N8" s="49"/>
    </row>
    <row r="9" spans="1:14" ht="14.4" x14ac:dyDescent="0.3">
      <c r="A9" s="81"/>
      <c r="B9" s="81"/>
      <c r="C9" s="48" t="s">
        <v>35</v>
      </c>
      <c r="D9" s="90"/>
      <c r="E9" s="91"/>
      <c r="F9" s="41"/>
      <c r="G9" s="43">
        <f t="shared" ref="G9:G21" si="0">D9+(E9*F9)</f>
        <v>0</v>
      </c>
      <c r="H9" s="44"/>
      <c r="I9" s="86"/>
      <c r="J9" s="87"/>
      <c r="K9" s="88"/>
      <c r="L9" s="89">
        <f>I9</f>
        <v>0</v>
      </c>
      <c r="M9" s="49"/>
      <c r="N9" s="49"/>
    </row>
    <row r="10" spans="1:14" ht="14.4" x14ac:dyDescent="0.3">
      <c r="A10" s="81"/>
      <c r="B10" s="81"/>
      <c r="C10" s="48" t="s">
        <v>35</v>
      </c>
      <c r="D10" s="85"/>
      <c r="E10" s="40"/>
      <c r="F10" s="41"/>
      <c r="G10" s="43">
        <f t="shared" si="0"/>
        <v>0</v>
      </c>
      <c r="H10" s="44"/>
      <c r="I10" s="86"/>
      <c r="J10" s="87"/>
      <c r="K10" s="88"/>
      <c r="L10" s="89">
        <f t="shared" ref="L10:L21" si="1">I10</f>
        <v>0</v>
      </c>
      <c r="M10" s="49"/>
      <c r="N10" s="49"/>
    </row>
    <row r="11" spans="1:14" ht="14.4" x14ac:dyDescent="0.3">
      <c r="A11" s="81"/>
      <c r="B11" s="81"/>
      <c r="C11" s="48" t="s">
        <v>35</v>
      </c>
      <c r="D11" s="85"/>
      <c r="E11" s="40"/>
      <c r="F11" s="41"/>
      <c r="G11" s="43">
        <f t="shared" si="0"/>
        <v>0</v>
      </c>
      <c r="H11" s="44"/>
      <c r="I11" s="86"/>
      <c r="J11" s="87"/>
      <c r="K11" s="88"/>
      <c r="L11" s="89">
        <f t="shared" si="1"/>
        <v>0</v>
      </c>
      <c r="M11" s="49"/>
      <c r="N11" s="49"/>
    </row>
    <row r="12" spans="1:14" ht="14.4" x14ac:dyDescent="0.3">
      <c r="A12" s="81"/>
      <c r="B12" s="81"/>
      <c r="C12" s="48" t="s">
        <v>35</v>
      </c>
      <c r="D12" s="85"/>
      <c r="E12" s="40"/>
      <c r="F12" s="41"/>
      <c r="G12" s="43">
        <f t="shared" si="0"/>
        <v>0</v>
      </c>
      <c r="H12" s="44"/>
      <c r="I12" s="86"/>
      <c r="J12" s="87"/>
      <c r="K12" s="88"/>
      <c r="L12" s="89">
        <f t="shared" si="1"/>
        <v>0</v>
      </c>
      <c r="M12" s="49"/>
      <c r="N12" s="49"/>
    </row>
    <row r="13" spans="1:14" ht="14.4" x14ac:dyDescent="0.3">
      <c r="A13" s="81"/>
      <c r="B13" s="81"/>
      <c r="C13" s="48" t="s">
        <v>35</v>
      </c>
      <c r="D13" s="90"/>
      <c r="E13" s="91"/>
      <c r="F13" s="41"/>
      <c r="G13" s="43">
        <f t="shared" si="0"/>
        <v>0</v>
      </c>
      <c r="H13" s="44"/>
      <c r="I13" s="86"/>
      <c r="J13" s="87"/>
      <c r="K13" s="88"/>
      <c r="L13" s="89">
        <f t="shared" si="1"/>
        <v>0</v>
      </c>
      <c r="M13" s="49"/>
      <c r="N13" s="49"/>
    </row>
    <row r="14" spans="1:14" ht="14.4" x14ac:dyDescent="0.3">
      <c r="A14" s="81"/>
      <c r="B14" s="81"/>
      <c r="C14" s="48" t="s">
        <v>35</v>
      </c>
      <c r="D14" s="85"/>
      <c r="E14" s="40"/>
      <c r="F14" s="41"/>
      <c r="G14" s="43">
        <f t="shared" si="0"/>
        <v>0</v>
      </c>
      <c r="H14" s="44"/>
      <c r="I14" s="86"/>
      <c r="J14" s="87"/>
      <c r="K14" s="88"/>
      <c r="L14" s="89">
        <f t="shared" si="1"/>
        <v>0</v>
      </c>
      <c r="M14" s="49"/>
      <c r="N14" s="49"/>
    </row>
    <row r="15" spans="1:14" ht="14.4" x14ac:dyDescent="0.3">
      <c r="A15" s="81"/>
      <c r="B15" s="81"/>
      <c r="C15" s="48" t="s">
        <v>35</v>
      </c>
      <c r="D15" s="90"/>
      <c r="E15" s="91"/>
      <c r="F15" s="41"/>
      <c r="G15" s="43">
        <f t="shared" si="0"/>
        <v>0</v>
      </c>
      <c r="H15" s="44"/>
      <c r="I15" s="86"/>
      <c r="J15" s="87"/>
      <c r="K15" s="88"/>
      <c r="L15" s="89">
        <f t="shared" si="1"/>
        <v>0</v>
      </c>
      <c r="M15" s="49"/>
      <c r="N15" s="49"/>
    </row>
    <row r="16" spans="1:14" ht="14.4" x14ac:dyDescent="0.3">
      <c r="A16" s="81"/>
      <c r="B16" s="81"/>
      <c r="C16" s="48" t="s">
        <v>35</v>
      </c>
      <c r="D16" s="85"/>
      <c r="E16" s="40"/>
      <c r="F16" s="41"/>
      <c r="G16" s="43">
        <f t="shared" si="0"/>
        <v>0</v>
      </c>
      <c r="H16" s="44"/>
      <c r="I16" s="86"/>
      <c r="J16" s="87"/>
      <c r="K16" s="88"/>
      <c r="L16" s="89">
        <f t="shared" si="1"/>
        <v>0</v>
      </c>
      <c r="M16" s="49"/>
      <c r="N16" s="49"/>
    </row>
    <row r="17" spans="1:14" ht="14.4" x14ac:dyDescent="0.3">
      <c r="A17" s="81"/>
      <c r="B17" s="81"/>
      <c r="C17" s="48" t="s">
        <v>35</v>
      </c>
      <c r="D17" s="85"/>
      <c r="E17" s="40"/>
      <c r="F17" s="41"/>
      <c r="G17" s="43">
        <f t="shared" si="0"/>
        <v>0</v>
      </c>
      <c r="H17" s="44"/>
      <c r="I17" s="86"/>
      <c r="J17" s="87"/>
      <c r="K17" s="88"/>
      <c r="L17" s="89">
        <f t="shared" si="1"/>
        <v>0</v>
      </c>
      <c r="M17" s="49"/>
      <c r="N17" s="49"/>
    </row>
    <row r="18" spans="1:14" ht="14.4" x14ac:dyDescent="0.3">
      <c r="A18" s="81"/>
      <c r="B18" s="81"/>
      <c r="C18" s="48" t="s">
        <v>35</v>
      </c>
      <c r="D18" s="85"/>
      <c r="E18" s="40"/>
      <c r="F18" s="41"/>
      <c r="G18" s="43">
        <f t="shared" si="0"/>
        <v>0</v>
      </c>
      <c r="H18" s="44"/>
      <c r="I18" s="86"/>
      <c r="J18" s="87"/>
      <c r="K18" s="88"/>
      <c r="L18" s="89">
        <f t="shared" si="1"/>
        <v>0</v>
      </c>
      <c r="M18" s="49"/>
      <c r="N18" s="49"/>
    </row>
    <row r="19" spans="1:14" ht="14.4" x14ac:dyDescent="0.3">
      <c r="A19" s="81"/>
      <c r="B19" s="81"/>
      <c r="C19" s="48" t="s">
        <v>35</v>
      </c>
      <c r="D19" s="85"/>
      <c r="E19" s="40"/>
      <c r="F19" s="41"/>
      <c r="G19" s="43">
        <f t="shared" si="0"/>
        <v>0</v>
      </c>
      <c r="H19" s="44"/>
      <c r="I19" s="86"/>
      <c r="J19" s="87"/>
      <c r="K19" s="88"/>
      <c r="L19" s="89">
        <f t="shared" si="1"/>
        <v>0</v>
      </c>
      <c r="M19" s="49"/>
      <c r="N19" s="49"/>
    </row>
    <row r="20" spans="1:14" ht="14.4" x14ac:dyDescent="0.3">
      <c r="A20" s="81"/>
      <c r="B20" s="81"/>
      <c r="C20" s="48" t="s">
        <v>35</v>
      </c>
      <c r="D20" s="85"/>
      <c r="E20" s="40"/>
      <c r="F20" s="41"/>
      <c r="G20" s="43">
        <f t="shared" si="0"/>
        <v>0</v>
      </c>
      <c r="H20" s="44"/>
      <c r="I20" s="86"/>
      <c r="J20" s="87"/>
      <c r="K20" s="88"/>
      <c r="L20" s="89">
        <f t="shared" si="1"/>
        <v>0</v>
      </c>
      <c r="M20" s="49"/>
      <c r="N20" s="49"/>
    </row>
    <row r="21" spans="1:14" ht="14.4" x14ac:dyDescent="0.3">
      <c r="A21" s="81"/>
      <c r="B21" s="81"/>
      <c r="C21" s="48" t="s">
        <v>35</v>
      </c>
      <c r="D21" s="85"/>
      <c r="E21" s="40"/>
      <c r="F21" s="41"/>
      <c r="G21" s="43">
        <f t="shared" si="0"/>
        <v>0</v>
      </c>
      <c r="H21" s="44"/>
      <c r="I21" s="86"/>
      <c r="J21" s="87"/>
      <c r="K21" s="88"/>
      <c r="L21" s="89">
        <f t="shared" si="1"/>
        <v>0</v>
      </c>
      <c r="M21" s="49"/>
      <c r="N21" s="49"/>
    </row>
    <row r="22" spans="1:14" ht="14.4" x14ac:dyDescent="0.3">
      <c r="A22" s="81"/>
      <c r="B22" s="81"/>
      <c r="C22" s="68" t="s">
        <v>7</v>
      </c>
      <c r="D22" s="92"/>
      <c r="E22" s="93"/>
      <c r="F22" s="94"/>
      <c r="G22" s="95">
        <f>SUM(G8:G21)</f>
        <v>0</v>
      </c>
      <c r="H22" s="96">
        <f>SUM(H8:H21)</f>
        <v>0</v>
      </c>
      <c r="I22" s="97"/>
      <c r="J22" s="98"/>
      <c r="K22" s="99"/>
      <c r="L22" s="100">
        <f>SUM(L8:L21)</f>
        <v>0</v>
      </c>
      <c r="M22" s="49"/>
      <c r="N22" s="49"/>
    </row>
    <row r="23" spans="1:14" ht="24" customHeight="1" x14ac:dyDescent="0.3">
      <c r="A23" s="81"/>
      <c r="B23" s="81"/>
      <c r="C23" s="49"/>
      <c r="D23" s="49"/>
      <c r="E23" s="49"/>
      <c r="F23" s="49"/>
      <c r="G23" s="49"/>
      <c r="H23" s="49"/>
      <c r="I23" s="49"/>
      <c r="J23" s="49"/>
      <c r="K23" s="49"/>
      <c r="L23" s="101"/>
      <c r="M23" s="49"/>
      <c r="N23" s="49"/>
    </row>
    <row r="24" spans="1:14" ht="24" customHeight="1" x14ac:dyDescent="0.3">
      <c r="A24" s="81"/>
      <c r="B24" s="81"/>
      <c r="C24" s="49"/>
      <c r="D24" s="49"/>
      <c r="E24" s="49"/>
      <c r="F24" s="49"/>
      <c r="G24" s="49"/>
      <c r="H24" s="49"/>
      <c r="I24" s="49"/>
      <c r="J24" s="49"/>
      <c r="K24" s="49"/>
      <c r="L24" s="101"/>
      <c r="M24" s="49"/>
      <c r="N24" s="49"/>
    </row>
    <row r="25" spans="1:14" ht="24" customHeight="1" x14ac:dyDescent="0.3">
      <c r="A25" s="81"/>
      <c r="B25" s="81"/>
      <c r="C25" s="49"/>
      <c r="D25" s="49"/>
      <c r="E25" s="49"/>
      <c r="F25" s="49"/>
      <c r="G25" s="49"/>
      <c r="H25" s="49"/>
      <c r="I25" s="49"/>
      <c r="J25" s="49"/>
      <c r="K25" s="49"/>
      <c r="L25" s="102"/>
      <c r="M25" s="49"/>
      <c r="N25" s="49"/>
    </row>
    <row r="26" spans="1:14" ht="24" customHeight="1" x14ac:dyDescent="0.3">
      <c r="A26" s="2"/>
      <c r="B26" s="2"/>
      <c r="L26" s="13"/>
    </row>
    <row r="27" spans="1:14" ht="24" customHeight="1" x14ac:dyDescent="0.3">
      <c r="A27" s="2"/>
      <c r="B27" s="2"/>
      <c r="L27" s="13"/>
    </row>
    <row r="28" spans="1:14" ht="24" customHeight="1" x14ac:dyDescent="0.3">
      <c r="A28" s="2"/>
      <c r="B28" s="2"/>
      <c r="L28" s="13"/>
    </row>
    <row r="29" spans="1:14" ht="24" customHeight="1" x14ac:dyDescent="0.3">
      <c r="A29" s="2"/>
      <c r="B29" s="2"/>
      <c r="L29" s="13"/>
    </row>
    <row r="30" spans="1:14" ht="24" customHeight="1" x14ac:dyDescent="0.3">
      <c r="A30" s="2"/>
      <c r="B30" s="2"/>
      <c r="L30" s="13"/>
    </row>
    <row r="31" spans="1:14" ht="24" customHeight="1" x14ac:dyDescent="0.3">
      <c r="A31" s="2"/>
      <c r="B31" s="2"/>
    </row>
  </sheetData>
  <mergeCells count="5">
    <mergeCell ref="D6:G6"/>
    <mergeCell ref="I6:L6"/>
    <mergeCell ref="D5:H5"/>
    <mergeCell ref="C2:E4"/>
    <mergeCell ref="C1:L1"/>
  </mergeCells>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Sheet1!$B$4:$B$8</xm:f>
          </x14:formula1>
          <xm:sqref>J8:J21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zoomScaleNormal="100" workbookViewId="0">
      <selection activeCell="N17" sqref="N17"/>
    </sheetView>
  </sheetViews>
  <sheetFormatPr defaultRowHeight="24" customHeight="1" x14ac:dyDescent="0.3"/>
  <cols>
    <col min="1" max="1" width="0.6640625" customWidth="1"/>
    <col min="2" max="2" width="38.33203125" customWidth="1"/>
    <col min="3" max="3" width="17.88671875" customWidth="1"/>
    <col min="4" max="4" width="14.33203125" customWidth="1"/>
    <col min="5" max="5" width="12.6640625" customWidth="1"/>
    <col min="6" max="6" width="16.44140625" customWidth="1"/>
    <col min="7" max="7" width="17.6640625" customWidth="1"/>
    <col min="8" max="8" width="15.44140625" customWidth="1"/>
    <col min="9" max="9" width="16.6640625" customWidth="1"/>
    <col min="10" max="10" width="16.44140625" customWidth="1"/>
    <col min="11" max="11" width="17.44140625" customWidth="1"/>
  </cols>
  <sheetData>
    <row r="1" spans="1:11" ht="24" customHeight="1" x14ac:dyDescent="0.3">
      <c r="A1" s="1"/>
      <c r="B1" s="231" t="s">
        <v>15</v>
      </c>
      <c r="C1" s="231"/>
      <c r="D1" s="231"/>
      <c r="E1" s="231"/>
      <c r="F1" s="231"/>
      <c r="G1" s="231"/>
      <c r="H1" s="231"/>
      <c r="I1" s="231"/>
      <c r="J1" s="231"/>
      <c r="K1" s="231"/>
    </row>
    <row r="2" spans="1:11" ht="24" customHeight="1" x14ac:dyDescent="0.3">
      <c r="A2" s="1"/>
      <c r="B2" s="220" t="s">
        <v>60</v>
      </c>
      <c r="C2" s="220"/>
      <c r="D2" s="220"/>
      <c r="E2" s="220"/>
      <c r="F2" s="20"/>
      <c r="G2" s="20"/>
      <c r="H2" s="20"/>
      <c r="I2" s="20"/>
      <c r="J2" s="20"/>
      <c r="K2" s="18"/>
    </row>
    <row r="3" spans="1:11" ht="17.25" customHeight="1" x14ac:dyDescent="0.3">
      <c r="A3" s="1"/>
      <c r="B3" s="220"/>
      <c r="C3" s="220"/>
      <c r="D3" s="220"/>
      <c r="E3" s="220"/>
      <c r="F3" s="20"/>
      <c r="G3" s="20"/>
      <c r="H3" s="20"/>
      <c r="I3" s="20"/>
      <c r="J3" s="20"/>
      <c r="K3" s="18"/>
    </row>
    <row r="4" spans="1:11" ht="49.5" customHeight="1" thickBot="1" x14ac:dyDescent="0.35">
      <c r="A4" s="1"/>
      <c r="B4" s="58"/>
      <c r="C4" s="272" t="s">
        <v>20</v>
      </c>
      <c r="D4" s="273"/>
      <c r="E4" s="273"/>
      <c r="F4" s="273"/>
      <c r="G4" s="273"/>
      <c r="H4" s="20"/>
      <c r="I4" s="20"/>
      <c r="J4" s="20"/>
      <c r="K4" s="18"/>
    </row>
    <row r="5" spans="1:11" ht="29.25" customHeight="1" x14ac:dyDescent="0.3">
      <c r="A5" s="2"/>
      <c r="B5" s="166" t="s">
        <v>0</v>
      </c>
      <c r="C5" s="268" t="s">
        <v>19</v>
      </c>
      <c r="D5" s="254"/>
      <c r="E5" s="254"/>
      <c r="F5" s="269"/>
      <c r="G5" s="60" t="s">
        <v>26</v>
      </c>
      <c r="H5" s="270" t="s">
        <v>10</v>
      </c>
      <c r="I5" s="270"/>
      <c r="J5" s="270"/>
      <c r="K5" s="271"/>
    </row>
    <row r="6" spans="1:11" ht="39.6" x14ac:dyDescent="0.3">
      <c r="A6" s="2"/>
      <c r="B6" s="24" t="s">
        <v>1</v>
      </c>
      <c r="C6" s="30" t="s">
        <v>16</v>
      </c>
      <c r="D6" s="32" t="s">
        <v>4</v>
      </c>
      <c r="E6" s="61" t="s">
        <v>17</v>
      </c>
      <c r="F6" s="34" t="s">
        <v>18</v>
      </c>
      <c r="G6" s="62"/>
      <c r="H6" s="32" t="s">
        <v>45</v>
      </c>
      <c r="I6" s="25" t="s">
        <v>57</v>
      </c>
      <c r="J6" s="25" t="s">
        <v>1</v>
      </c>
      <c r="K6" s="34" t="s">
        <v>12</v>
      </c>
    </row>
    <row r="7" spans="1:11" ht="14.4" x14ac:dyDescent="0.3">
      <c r="A7" s="2"/>
      <c r="B7" s="48" t="s">
        <v>25</v>
      </c>
      <c r="C7" s="63"/>
      <c r="D7" s="64"/>
      <c r="E7" s="65"/>
      <c r="F7" s="47">
        <f>C7+(D7*E7)</f>
        <v>0</v>
      </c>
      <c r="G7" s="66"/>
      <c r="H7" s="45"/>
      <c r="I7" s="67"/>
      <c r="J7" s="46"/>
      <c r="K7" s="47">
        <f t="shared" ref="K7:K22" si="0">H7</f>
        <v>0</v>
      </c>
    </row>
    <row r="8" spans="1:11" ht="14.4" x14ac:dyDescent="0.3">
      <c r="A8" s="2"/>
      <c r="B8" s="48" t="s">
        <v>25</v>
      </c>
      <c r="C8" s="63"/>
      <c r="D8" s="64"/>
      <c r="E8" s="65"/>
      <c r="F8" s="47">
        <f t="shared" ref="F8:F22" si="1">C8+(D8*E8)</f>
        <v>0</v>
      </c>
      <c r="G8" s="66"/>
      <c r="H8" s="45"/>
      <c r="I8" s="67"/>
      <c r="J8" s="46"/>
      <c r="K8" s="47">
        <f t="shared" si="0"/>
        <v>0</v>
      </c>
    </row>
    <row r="9" spans="1:11" ht="14.4" x14ac:dyDescent="0.3">
      <c r="A9" s="2"/>
      <c r="B9" s="48" t="s">
        <v>25</v>
      </c>
      <c r="C9" s="63"/>
      <c r="D9" s="64"/>
      <c r="E9" s="65"/>
      <c r="F9" s="47">
        <f t="shared" si="1"/>
        <v>0</v>
      </c>
      <c r="G9" s="66"/>
      <c r="H9" s="45"/>
      <c r="I9" s="67"/>
      <c r="J9" s="46"/>
      <c r="K9" s="47">
        <f t="shared" si="0"/>
        <v>0</v>
      </c>
    </row>
    <row r="10" spans="1:11" ht="14.4" x14ac:dyDescent="0.3">
      <c r="A10" s="2"/>
      <c r="B10" s="48" t="s">
        <v>25</v>
      </c>
      <c r="C10" s="63"/>
      <c r="D10" s="64"/>
      <c r="E10" s="65"/>
      <c r="F10" s="47">
        <f t="shared" si="1"/>
        <v>0</v>
      </c>
      <c r="G10" s="66"/>
      <c r="H10" s="45"/>
      <c r="I10" s="67"/>
      <c r="J10" s="46"/>
      <c r="K10" s="47">
        <f t="shared" si="0"/>
        <v>0</v>
      </c>
    </row>
    <row r="11" spans="1:11" ht="14.4" x14ac:dyDescent="0.3">
      <c r="A11" s="2"/>
      <c r="B11" s="48" t="s">
        <v>25</v>
      </c>
      <c r="C11" s="63"/>
      <c r="D11" s="64"/>
      <c r="E11" s="65"/>
      <c r="F11" s="47">
        <f t="shared" si="1"/>
        <v>0</v>
      </c>
      <c r="G11" s="66"/>
      <c r="H11" s="45"/>
      <c r="I11" s="67"/>
      <c r="J11" s="46"/>
      <c r="K11" s="47">
        <f t="shared" si="0"/>
        <v>0</v>
      </c>
    </row>
    <row r="12" spans="1:11" ht="14.4" x14ac:dyDescent="0.3">
      <c r="A12" s="2"/>
      <c r="B12" s="48" t="s">
        <v>25</v>
      </c>
      <c r="C12" s="63"/>
      <c r="D12" s="64"/>
      <c r="E12" s="65"/>
      <c r="F12" s="47">
        <f t="shared" si="1"/>
        <v>0</v>
      </c>
      <c r="G12" s="66"/>
      <c r="H12" s="45"/>
      <c r="I12" s="67"/>
      <c r="J12" s="46"/>
      <c r="K12" s="47">
        <f t="shared" si="0"/>
        <v>0</v>
      </c>
    </row>
    <row r="13" spans="1:11" ht="14.4" x14ac:dyDescent="0.3">
      <c r="A13" s="2"/>
      <c r="B13" s="48" t="s">
        <v>25</v>
      </c>
      <c r="C13" s="63"/>
      <c r="D13" s="64"/>
      <c r="E13" s="65"/>
      <c r="F13" s="47">
        <f t="shared" si="1"/>
        <v>0</v>
      </c>
      <c r="G13" s="66"/>
      <c r="H13" s="45"/>
      <c r="I13" s="67"/>
      <c r="J13" s="46"/>
      <c r="K13" s="47">
        <f t="shared" si="0"/>
        <v>0</v>
      </c>
    </row>
    <row r="14" spans="1:11" ht="14.4" x14ac:dyDescent="0.3">
      <c r="A14" s="2"/>
      <c r="B14" s="48" t="s">
        <v>25</v>
      </c>
      <c r="C14" s="63"/>
      <c r="D14" s="64"/>
      <c r="E14" s="65"/>
      <c r="F14" s="47">
        <f t="shared" si="1"/>
        <v>0</v>
      </c>
      <c r="G14" s="66"/>
      <c r="H14" s="45"/>
      <c r="I14" s="67"/>
      <c r="J14" s="46"/>
      <c r="K14" s="47">
        <f t="shared" si="0"/>
        <v>0</v>
      </c>
    </row>
    <row r="15" spans="1:11" ht="14.4" x14ac:dyDescent="0.3">
      <c r="A15" s="2"/>
      <c r="B15" s="48" t="s">
        <v>25</v>
      </c>
      <c r="C15" s="63"/>
      <c r="D15" s="64"/>
      <c r="E15" s="65"/>
      <c r="F15" s="47">
        <f t="shared" si="1"/>
        <v>0</v>
      </c>
      <c r="G15" s="66"/>
      <c r="H15" s="45"/>
      <c r="I15" s="67"/>
      <c r="J15" s="46"/>
      <c r="K15" s="47">
        <f t="shared" si="0"/>
        <v>0</v>
      </c>
    </row>
    <row r="16" spans="1:11" ht="14.4" x14ac:dyDescent="0.3">
      <c r="A16" s="2"/>
      <c r="B16" s="48" t="s">
        <v>25</v>
      </c>
      <c r="C16" s="63"/>
      <c r="D16" s="64"/>
      <c r="E16" s="65"/>
      <c r="F16" s="47">
        <f t="shared" si="1"/>
        <v>0</v>
      </c>
      <c r="G16" s="66"/>
      <c r="H16" s="45"/>
      <c r="I16" s="67"/>
      <c r="J16" s="46"/>
      <c r="K16" s="47">
        <f t="shared" si="0"/>
        <v>0</v>
      </c>
    </row>
    <row r="17" spans="1:11" ht="14.4" x14ac:dyDescent="0.3">
      <c r="A17" s="2"/>
      <c r="B17" s="48" t="s">
        <v>25</v>
      </c>
      <c r="C17" s="63"/>
      <c r="D17" s="64"/>
      <c r="E17" s="65"/>
      <c r="F17" s="47">
        <f t="shared" si="1"/>
        <v>0</v>
      </c>
      <c r="G17" s="66"/>
      <c r="H17" s="45"/>
      <c r="I17" s="67"/>
      <c r="J17" s="46"/>
      <c r="K17" s="47">
        <f t="shared" si="0"/>
        <v>0</v>
      </c>
    </row>
    <row r="18" spans="1:11" ht="14.4" x14ac:dyDescent="0.3">
      <c r="A18" s="2"/>
      <c r="B18" s="48" t="s">
        <v>25</v>
      </c>
      <c r="C18" s="63"/>
      <c r="D18" s="64"/>
      <c r="E18" s="65"/>
      <c r="F18" s="47">
        <f t="shared" si="1"/>
        <v>0</v>
      </c>
      <c r="G18" s="66"/>
      <c r="H18" s="45"/>
      <c r="I18" s="67"/>
      <c r="J18" s="46"/>
      <c r="K18" s="47">
        <f t="shared" si="0"/>
        <v>0</v>
      </c>
    </row>
    <row r="19" spans="1:11" ht="14.4" x14ac:dyDescent="0.3">
      <c r="A19" s="2"/>
      <c r="B19" s="48" t="s">
        <v>25</v>
      </c>
      <c r="C19" s="63"/>
      <c r="D19" s="64"/>
      <c r="E19" s="65"/>
      <c r="F19" s="47">
        <f t="shared" si="1"/>
        <v>0</v>
      </c>
      <c r="G19" s="66"/>
      <c r="H19" s="45"/>
      <c r="I19" s="67"/>
      <c r="J19" s="46"/>
      <c r="K19" s="47">
        <f t="shared" si="0"/>
        <v>0</v>
      </c>
    </row>
    <row r="20" spans="1:11" ht="14.4" x14ac:dyDescent="0.3">
      <c r="A20" s="2"/>
      <c r="B20" s="48" t="s">
        <v>25</v>
      </c>
      <c r="C20" s="63"/>
      <c r="D20" s="64"/>
      <c r="E20" s="65"/>
      <c r="F20" s="47">
        <f t="shared" si="1"/>
        <v>0</v>
      </c>
      <c r="G20" s="66"/>
      <c r="H20" s="45"/>
      <c r="I20" s="67"/>
      <c r="J20" s="46"/>
      <c r="K20" s="47">
        <f t="shared" si="0"/>
        <v>0</v>
      </c>
    </row>
    <row r="21" spans="1:11" ht="14.4" x14ac:dyDescent="0.3">
      <c r="A21" s="2"/>
      <c r="B21" s="48" t="s">
        <v>25</v>
      </c>
      <c r="C21" s="63"/>
      <c r="D21" s="64"/>
      <c r="E21" s="65"/>
      <c r="F21" s="47">
        <f t="shared" si="1"/>
        <v>0</v>
      </c>
      <c r="G21" s="66"/>
      <c r="H21" s="45"/>
      <c r="I21" s="67"/>
      <c r="J21" s="46"/>
      <c r="K21" s="47">
        <f t="shared" si="0"/>
        <v>0</v>
      </c>
    </row>
    <row r="22" spans="1:11" ht="14.4" x14ac:dyDescent="0.3">
      <c r="A22" s="2"/>
      <c r="B22" s="48" t="s">
        <v>25</v>
      </c>
      <c r="C22" s="63"/>
      <c r="D22" s="64"/>
      <c r="E22" s="65"/>
      <c r="F22" s="47">
        <f t="shared" si="1"/>
        <v>0</v>
      </c>
      <c r="G22" s="66"/>
      <c r="H22" s="45"/>
      <c r="I22" s="67"/>
      <c r="J22" s="46"/>
      <c r="K22" s="47">
        <f t="shared" si="0"/>
        <v>0</v>
      </c>
    </row>
    <row r="23" spans="1:11" ht="14.4" x14ac:dyDescent="0.3">
      <c r="A23" s="2"/>
      <c r="B23" s="68" t="s">
        <v>7</v>
      </c>
      <c r="C23" s="69"/>
      <c r="D23" s="70"/>
      <c r="E23" s="71"/>
      <c r="F23" s="72">
        <f>SUM(F7:F22)</f>
        <v>0</v>
      </c>
      <c r="G23" s="73">
        <f>SUM(G7:G22)</f>
        <v>0</v>
      </c>
      <c r="H23" s="74"/>
      <c r="I23" s="75"/>
      <c r="J23" s="75"/>
      <c r="K23" s="72">
        <f>SUM(K7:K22)</f>
        <v>0</v>
      </c>
    </row>
    <row r="24" spans="1:11" ht="24" customHeight="1" x14ac:dyDescent="0.3">
      <c r="A24" s="2"/>
      <c r="B24" s="49"/>
      <c r="C24" s="49"/>
      <c r="D24" s="49"/>
      <c r="E24" s="49"/>
      <c r="F24" s="49"/>
      <c r="G24" s="49"/>
      <c r="H24" s="49"/>
      <c r="I24" s="49"/>
      <c r="J24" s="49"/>
      <c r="K24" s="49"/>
    </row>
    <row r="25" spans="1:11" ht="24" customHeight="1" x14ac:dyDescent="0.3">
      <c r="A25" s="2"/>
      <c r="B25" s="49"/>
      <c r="C25" s="49"/>
      <c r="D25" s="49"/>
      <c r="E25" s="49"/>
      <c r="F25" s="49"/>
      <c r="G25" s="49"/>
      <c r="H25" s="49"/>
      <c r="I25" s="49"/>
      <c r="J25" s="49"/>
      <c r="K25" s="49"/>
    </row>
    <row r="26" spans="1:11" ht="24" customHeight="1" x14ac:dyDescent="0.3">
      <c r="A26" s="2"/>
      <c r="B26" s="49"/>
      <c r="C26" s="49"/>
      <c r="D26" s="49"/>
      <c r="E26" s="49"/>
      <c r="F26" s="49"/>
      <c r="G26" s="49"/>
      <c r="H26" s="49"/>
      <c r="I26" s="49"/>
      <c r="J26" s="49"/>
      <c r="K26" s="49"/>
    </row>
    <row r="27" spans="1:11" ht="24" customHeight="1" x14ac:dyDescent="0.3">
      <c r="A27" s="2"/>
      <c r="B27" s="49"/>
      <c r="C27" s="49"/>
      <c r="D27" s="49"/>
      <c r="E27" s="49"/>
      <c r="F27" s="49"/>
      <c r="G27" s="49"/>
      <c r="H27" s="49"/>
      <c r="I27" s="49"/>
      <c r="J27" s="49"/>
      <c r="K27" s="49"/>
    </row>
    <row r="28" spans="1:11" ht="24" customHeight="1" x14ac:dyDescent="0.3">
      <c r="A28" s="2"/>
    </row>
    <row r="29" spans="1:11" ht="24" customHeight="1" x14ac:dyDescent="0.3">
      <c r="A29" s="2"/>
    </row>
    <row r="30" spans="1:11" ht="24" customHeight="1" x14ac:dyDescent="0.3">
      <c r="A30" s="2"/>
    </row>
    <row r="31" spans="1:11" ht="24" customHeight="1" x14ac:dyDescent="0.3">
      <c r="A31" s="2"/>
    </row>
    <row r="32" spans="1:11" ht="24" customHeight="1" x14ac:dyDescent="0.3">
      <c r="A32" s="2"/>
    </row>
  </sheetData>
  <mergeCells count="5">
    <mergeCell ref="C5:F5"/>
    <mergeCell ref="H5:K5"/>
    <mergeCell ref="C4:G4"/>
    <mergeCell ref="B2:E3"/>
    <mergeCell ref="B1:K1"/>
  </mergeCells>
  <pageMargins left="0.7" right="0.7" top="0.75" bottom="0.75" header="0.3" footer="0.3"/>
  <pageSetup scale="48" orientation="landscape" r:id="rId1"/>
  <headerFooter>
    <oddHeader>&amp;R&amp;"Times New Roman,Regular"&amp;10Attachment B</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Sheet1!$B$4:$B$8</xm:f>
          </x14:formula1>
          <xm:sqref>I7:I22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B8"/>
  <sheetViews>
    <sheetView workbookViewId="0">
      <selection activeCell="B8" sqref="B8"/>
    </sheetView>
  </sheetViews>
  <sheetFormatPr defaultRowHeight="14.4" x14ac:dyDescent="0.3"/>
  <cols>
    <col min="2" max="2" width="11.44140625" customWidth="1"/>
  </cols>
  <sheetData>
    <row r="4" spans="2:2" x14ac:dyDescent="0.3">
      <c r="B4" t="s">
        <v>40</v>
      </c>
    </row>
    <row r="5" spans="2:2" x14ac:dyDescent="0.3">
      <c r="B5" t="s">
        <v>41</v>
      </c>
    </row>
    <row r="6" spans="2:2" x14ac:dyDescent="0.3">
      <c r="B6" t="s">
        <v>42</v>
      </c>
    </row>
    <row r="7" spans="2:2" x14ac:dyDescent="0.3">
      <c r="B7" t="s">
        <v>43</v>
      </c>
    </row>
    <row r="8" spans="2:2" x14ac:dyDescent="0.3">
      <c r="B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Summary</vt:lpstr>
      <vt:lpstr>Personnel</vt:lpstr>
      <vt:lpstr>Fringe</vt:lpstr>
      <vt:lpstr>Supplies &amp; Operating Expenses</vt:lpstr>
      <vt:lpstr>Capital Outlay &amp; Equipment</vt:lpstr>
      <vt:lpstr>Consultants &amp; Contracts</vt:lpstr>
      <vt:lpstr>Travel</vt:lpstr>
      <vt:lpstr>Other</vt:lpstr>
      <vt:lpstr>Sheet1</vt:lpstr>
      <vt:lpstr>'Capital Outlay &amp; Equipment'!Print_Area</vt:lpstr>
      <vt:lpstr>'Consultants &amp; Contracts'!Print_Area</vt:lpstr>
      <vt:lpstr>Fringe!Print_Area</vt:lpstr>
      <vt:lpstr>Instructions!Print_Area</vt:lpstr>
      <vt:lpstr>Other!Print_Area</vt:lpstr>
      <vt:lpstr>Personnel!Print_Area</vt:lpstr>
      <vt:lpstr>Summary!Print_Area</vt:lpstr>
      <vt:lpstr>'Supplies &amp; Operating Expenses'!Print_Area</vt:lpstr>
      <vt:lpstr>Travel!Print_Area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Norah Renner</dc:creator>
  <cp:lastModifiedBy>Jennifer Sanders</cp:lastModifiedBy>
  <cp:lastPrinted>2024-09-26T15:47:22Z</cp:lastPrinted>
  <dcterms:created xsi:type="dcterms:W3CDTF">2024-01-10T15:46:14Z</dcterms:created>
  <dcterms:modified xsi:type="dcterms:W3CDTF">2024-09-26T21:18:00Z</dcterms:modified>
</cp:coreProperties>
</file>